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20" windowWidth="29040" windowHeight="15840" activeTab="0"/>
  </bookViews>
  <sheets>
    <sheet name="Poplatky 2020" sheetId="1" r:id="rId1"/>
    <sheet name="VS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<sst xmlns="http://schemas.openxmlformats.org/spreadsheetml/2006/main" count="40" uniqueCount="26">
  <si>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počet svozů/známka</t>
  </si>
  <si>
    <t>počet ks</t>
  </si>
  <si>
    <t>Stočné</t>
  </si>
  <si>
    <t>Cena za období a osobu</t>
  </si>
  <si>
    <t>Počet osob v RD, domácnosti</t>
  </si>
  <si>
    <t>Místní část</t>
  </si>
  <si>
    <t>Číslo popisné</t>
  </si>
  <si>
    <t>Luková</t>
  </si>
  <si>
    <t>Nepolisy</t>
  </si>
  <si>
    <t>Zadražany</t>
  </si>
  <si>
    <t>leden - duben 2020</t>
  </si>
  <si>
    <t>Poplatek za psa</t>
  </si>
  <si>
    <t>počet psů</t>
  </si>
  <si>
    <t>Stočné k úhradě</t>
  </si>
  <si>
    <t>Komunální odpad celkem k úhradě</t>
  </si>
  <si>
    <t>Poplatek za psa celkem k hradě</t>
  </si>
  <si>
    <t>PES</t>
  </si>
  <si>
    <t>TKO</t>
  </si>
  <si>
    <t>STOČNÉ</t>
  </si>
  <si>
    <t>druh poplatku</t>
  </si>
  <si>
    <t>místní část</t>
  </si>
  <si>
    <t>čísla popisná</t>
  </si>
  <si>
    <t>Variabilní symbol:</t>
  </si>
  <si>
    <t>cena</t>
  </si>
  <si>
    <t>cena v Kč za jednu známku</t>
  </si>
  <si>
    <t>výše poplatku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</si>
</sst>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7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7" borderId="10" xfId="0" applyFont="1" applyFill="1" applyBorder="1" applyAlignment="1">
      <alignment/>
    </xf>
    <xf numFmtId="0" fontId="37" fillId="19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44" fontId="37" fillId="8" borderId="13" xfId="0" applyNumberFormat="1" applyFont="1" applyFill="1" applyBorder="1" applyAlignment="1">
      <alignment/>
    </xf>
    <xf numFmtId="0" fontId="37" fillId="11" borderId="0" xfId="0" applyFont="1" applyFill="1" applyBorder="1" applyAlignment="1">
      <alignment/>
    </xf>
    <xf numFmtId="0" fontId="38" fillId="11" borderId="0" xfId="0" applyFont="1" applyFill="1" applyBorder="1" applyAlignment="1">
      <alignment/>
    </xf>
    <xf numFmtId="44" fontId="37" fillId="10" borderId="10" xfId="0" applyNumberFormat="1" applyFont="1" applyFill="1" applyBorder="1" applyAlignment="1">
      <alignment/>
    </xf>
    <xf numFmtId="0" fontId="37" fillId="11" borderId="0" xfId="0" applyFont="1" applyFill="1" applyBorder="1" applyAlignment="1">
      <alignment horizontal="left"/>
    </xf>
    <xf numFmtId="0" fontId="37" fillId="8" borderId="14" xfId="0" applyFont="1" applyFill="1" applyBorder="1" applyAlignment="1">
      <alignment horizontal="left"/>
    </xf>
    <xf numFmtId="0" fontId="37" fillId="8" borderId="13" xfId="0" applyFont="1" applyFill="1" applyBorder="1" applyAlignment="1">
      <alignment horizontal="center"/>
    </xf>
    <xf numFmtId="0" fontId="37" fillId="8" borderId="14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10" borderId="0" xfId="0" applyFon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7" fillId="11" borderId="11" xfId="0" applyFont="1" applyFill="1" applyBorder="1" applyAlignment="1">
      <alignment horizontal="center"/>
    </xf>
    <xf numFmtId="0" fontId="37" fillId="11" borderId="12" xfId="0" applyFont="1" applyFill="1" applyBorder="1" applyAlignment="1">
      <alignment horizontal="center"/>
    </xf>
    <xf numFmtId="44" fontId="37" fillId="11" borderId="11" xfId="0" applyNumberFormat="1" applyFont="1" applyFill="1" applyBorder="1" applyAlignment="1">
      <alignment horizontal="center"/>
    </xf>
    <xf numFmtId="44" fontId="37" fillId="11" borderId="12" xfId="0" applyNumberFormat="1" applyFont="1" applyFill="1" applyBorder="1" applyAlignment="1">
      <alignment horizontal="center"/>
    </xf>
    <xf numFmtId="0" fontId="37" fillId="10" borderId="10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2" fillId="36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4.7109375" style="3" bestFit="1" customWidth="1"/>
    <col min="2" max="2" width="30.140625" style="3" bestFit="1" customWidth="1"/>
    <col min="3" max="3" width="14.140625" style="3" bestFit="1" customWidth="1"/>
    <col min="4" max="4" width="10.7109375" style="3" customWidth="1"/>
    <col min="5" max="17" width="9.140625" style="3" customWidth="1"/>
    <col min="18" max="18" width="12.7109375" style="0" bestFit="1" customWidth="1"/>
    <col min="20" max="20" width="14.57421875" style="0" bestFit="1" customWidth="1"/>
    <col min="21" max="16384" width="9.140625" style="3" customWidth="1"/>
  </cols>
  <sheetData>
    <row r="2" spans="1:20" ht="18.75">
      <c r="A2" s="1" t="s">
        <v>5</v>
      </c>
      <c r="B2" s="2"/>
      <c r="R2" s="36" t="s">
        <v>20</v>
      </c>
      <c r="T2" s="36" t="s">
        <v>21</v>
      </c>
    </row>
    <row r="3" spans="1:20" ht="18.75">
      <c r="A3" s="1" t="s">
        <v>6</v>
      </c>
      <c r="B3" s="2"/>
      <c r="R3" s="37" t="s">
        <v>7</v>
      </c>
      <c r="T3" s="37">
        <v>1</v>
      </c>
    </row>
    <row r="4" spans="18:20" ht="18.75">
      <c r="R4" s="38" t="s">
        <v>8</v>
      </c>
      <c r="T4" s="38">
        <v>2</v>
      </c>
    </row>
    <row r="5" spans="1:20" ht="18.75">
      <c r="A5" s="4" t="s">
        <v>0</v>
      </c>
      <c r="B5" s="4" t="s">
        <v>24</v>
      </c>
      <c r="C5" s="1" t="s">
        <v>1</v>
      </c>
      <c r="D5" s="4" t="s">
        <v>23</v>
      </c>
      <c r="R5" s="34" t="s">
        <v>9</v>
      </c>
      <c r="T5" s="37">
        <v>3</v>
      </c>
    </row>
    <row r="6" spans="1:20" ht="18.75">
      <c r="A6" s="5">
        <v>42</v>
      </c>
      <c r="B6" s="28">
        <v>1720</v>
      </c>
      <c r="C6" s="6">
        <v>0</v>
      </c>
      <c r="D6" s="4">
        <f>C6*B6</f>
        <v>0</v>
      </c>
      <c r="T6" s="38">
        <v>4</v>
      </c>
    </row>
    <row r="7" spans="1:20" ht="18.75">
      <c r="A7" s="7">
        <v>24</v>
      </c>
      <c r="B7" s="28">
        <v>1270</v>
      </c>
      <c r="C7" s="6">
        <v>0</v>
      </c>
      <c r="D7" s="4">
        <f>C7*B7</f>
        <v>0</v>
      </c>
      <c r="T7" s="37">
        <v>5</v>
      </c>
    </row>
    <row r="8" spans="1:20" ht="18.75">
      <c r="A8" s="8">
        <v>12</v>
      </c>
      <c r="B8" s="28">
        <v>650</v>
      </c>
      <c r="C8" s="6">
        <v>0</v>
      </c>
      <c r="D8" s="4">
        <f>C8*B8</f>
        <v>0</v>
      </c>
      <c r="T8" s="38">
        <v>6</v>
      </c>
    </row>
    <row r="9" spans="1:20" ht="18.75">
      <c r="A9" s="29" t="s">
        <v>14</v>
      </c>
      <c r="B9" s="30"/>
      <c r="C9" s="31">
        <f>SUM(D6:D8)</f>
        <v>0</v>
      </c>
      <c r="D9" s="32"/>
      <c r="T9" s="37">
        <v>7</v>
      </c>
    </row>
    <row r="10" spans="1:20" ht="3.75" customHeight="1">
      <c r="A10" s="15"/>
      <c r="B10" s="16"/>
      <c r="C10" s="16"/>
      <c r="D10" s="15"/>
      <c r="T10" s="38">
        <v>8</v>
      </c>
    </row>
    <row r="11" spans="1:20" ht="18.75">
      <c r="A11" s="22" t="s">
        <v>22</v>
      </c>
      <c r="B11" s="18">
        <f>IF(B2="Nepolisy",VS!C2&amp;VS!D2&amp;B3,IF(B2="Luková",VS!C6&amp;VS!D6&amp;B3,IF(B2="Zadražany",VS!C9&amp;VS!D9&amp;B3,0)))</f>
        <v>0</v>
      </c>
      <c r="C11" s="25"/>
      <c r="D11" s="26"/>
      <c r="T11" s="37">
        <v>9</v>
      </c>
    </row>
    <row r="12" ht="18.75">
      <c r="T12" s="38">
        <v>10</v>
      </c>
    </row>
    <row r="13" ht="18.75">
      <c r="T13" s="37">
        <v>11</v>
      </c>
    </row>
    <row r="14" ht="18.75">
      <c r="T14" s="38">
        <v>12</v>
      </c>
    </row>
    <row r="15" spans="1:20" ht="18.75">
      <c r="A15" s="4" t="s">
        <v>2</v>
      </c>
      <c r="B15" s="4" t="s">
        <v>3</v>
      </c>
      <c r="T15" s="37">
        <v>13</v>
      </c>
    </row>
    <row r="16" spans="1:20" ht="4.5" customHeight="1">
      <c r="A16" s="4" t="s">
        <v>10</v>
      </c>
      <c r="B16" s="4">
        <v>142</v>
      </c>
      <c r="T16" s="38">
        <v>14</v>
      </c>
    </row>
    <row r="17" spans="1:20" ht="18.75">
      <c r="A17" s="13" t="s">
        <v>4</v>
      </c>
      <c r="B17" s="12">
        <v>113</v>
      </c>
      <c r="C17" s="6">
        <v>0</v>
      </c>
      <c r="T17" s="37">
        <v>15</v>
      </c>
    </row>
    <row r="18" spans="1:20" ht="18.75">
      <c r="A18" s="11"/>
      <c r="B18" s="12"/>
      <c r="T18" s="38">
        <v>16</v>
      </c>
    </row>
    <row r="19" spans="1:20" ht="18.75">
      <c r="A19" s="20" t="s">
        <v>13</v>
      </c>
      <c r="B19" s="14">
        <f>B16*C17</f>
        <v>0</v>
      </c>
      <c r="C19" s="24"/>
      <c r="T19" s="37">
        <v>17</v>
      </c>
    </row>
    <row r="20" spans="1:20" ht="18.75">
      <c r="A20" s="21" t="s">
        <v>22</v>
      </c>
      <c r="B20" s="19">
        <f>IF(B2="Nepolisy",VS!C4&amp;VS!D4&amp;B3,IF(B2="Luková","Luková stočné neplatí",IF(B2="Zadražany","Zadražany stočné neplatí",0)))</f>
        <v>0</v>
      </c>
      <c r="C20" s="24"/>
      <c r="T20" s="38">
        <v>18</v>
      </c>
    </row>
    <row r="21" ht="4.5" customHeight="1">
      <c r="T21" s="37">
        <v>19</v>
      </c>
    </row>
    <row r="22" ht="18.75">
      <c r="T22" s="38">
        <v>20</v>
      </c>
    </row>
    <row r="23" ht="17.25" customHeight="1">
      <c r="T23" s="37">
        <v>21</v>
      </c>
    </row>
    <row r="24" spans="1:20" ht="18.75">
      <c r="A24" s="10"/>
      <c r="B24" s="10"/>
      <c r="C24" s="10"/>
      <c r="T24" s="38">
        <v>22</v>
      </c>
    </row>
    <row r="25" spans="1:20" ht="18.75">
      <c r="A25" s="4"/>
      <c r="B25" s="4" t="s">
        <v>25</v>
      </c>
      <c r="C25" s="1" t="s">
        <v>12</v>
      </c>
      <c r="T25" s="37">
        <v>23</v>
      </c>
    </row>
    <row r="26" spans="1:20" ht="18.75">
      <c r="A26" s="4" t="s">
        <v>11</v>
      </c>
      <c r="B26" s="28">
        <f>IF(C26&gt;1,((C26-1)*60)+40,IF(C26=1,40,0))</f>
        <v>0</v>
      </c>
      <c r="C26" s="6">
        <v>0</v>
      </c>
      <c r="T26" s="38">
        <v>24</v>
      </c>
    </row>
    <row r="27" spans="1:20" ht="18.75">
      <c r="A27" s="9"/>
      <c r="B27" s="9"/>
      <c r="T27" s="37">
        <v>25</v>
      </c>
    </row>
    <row r="28" spans="1:20" ht="18.75">
      <c r="A28" s="33" t="s">
        <v>15</v>
      </c>
      <c r="B28" s="33"/>
      <c r="C28" s="17">
        <f>B26</f>
        <v>0</v>
      </c>
      <c r="T28" s="38">
        <v>26</v>
      </c>
    </row>
    <row r="29" spans="1:20" ht="18.75">
      <c r="A29" s="23" t="s">
        <v>22</v>
      </c>
      <c r="B29" s="27">
        <f>IF(B2="Nepolisy",VS!C3&amp;VS!D3&amp;B3,IF(B2="Luková",VS!C7&amp;VS!D7&amp;B3,IF(B2="Zadražany",VS!C10&amp;VS!D10&amp;B3,0)))</f>
        <v>0</v>
      </c>
      <c r="C29" s="24"/>
      <c r="T29" s="37">
        <v>27</v>
      </c>
    </row>
    <row r="30" ht="18.75">
      <c r="T30" s="38">
        <v>28</v>
      </c>
    </row>
    <row r="31" ht="18.75">
      <c r="T31" s="37">
        <v>29</v>
      </c>
    </row>
    <row r="32" ht="18.75">
      <c r="T32" s="38">
        <v>30</v>
      </c>
    </row>
    <row r="33" ht="18.75">
      <c r="T33" s="37">
        <v>31</v>
      </c>
    </row>
    <row r="34" ht="18.75">
      <c r="T34" s="38">
        <v>32</v>
      </c>
    </row>
    <row r="35" ht="18.75">
      <c r="T35" s="37">
        <v>33</v>
      </c>
    </row>
    <row r="36" ht="18.75">
      <c r="T36" s="38">
        <v>34</v>
      </c>
    </row>
    <row r="37" ht="18.75">
      <c r="T37" s="37">
        <v>35</v>
      </c>
    </row>
    <row r="38" ht="18.75">
      <c r="T38" s="38">
        <v>36</v>
      </c>
    </row>
    <row r="39" ht="18.75">
      <c r="T39" s="37">
        <v>37</v>
      </c>
    </row>
    <row r="40" ht="18.75">
      <c r="T40" s="38">
        <v>38</v>
      </c>
    </row>
    <row r="41" ht="18.75">
      <c r="T41" s="37">
        <v>39</v>
      </c>
    </row>
    <row r="42" ht="18.75">
      <c r="T42" s="38">
        <v>40</v>
      </c>
    </row>
    <row r="43" ht="18.75">
      <c r="T43" s="37">
        <v>41</v>
      </c>
    </row>
    <row r="44" ht="18.75">
      <c r="T44" s="38">
        <v>42</v>
      </c>
    </row>
    <row r="45" ht="18.75">
      <c r="T45" s="37">
        <v>43</v>
      </c>
    </row>
    <row r="46" ht="18.75">
      <c r="T46" s="38">
        <v>44</v>
      </c>
    </row>
    <row r="47" ht="18.75">
      <c r="T47" s="37">
        <v>45</v>
      </c>
    </row>
    <row r="48" ht="18.75">
      <c r="T48" s="38">
        <v>46</v>
      </c>
    </row>
    <row r="49" ht="18.75">
      <c r="T49" s="37">
        <v>47</v>
      </c>
    </row>
    <row r="50" ht="18.75">
      <c r="T50" s="38">
        <v>48</v>
      </c>
    </row>
    <row r="51" ht="18.75">
      <c r="T51" s="37">
        <v>49</v>
      </c>
    </row>
    <row r="52" ht="18.75">
      <c r="T52" s="38">
        <v>50</v>
      </c>
    </row>
    <row r="53" ht="18.75">
      <c r="T53" s="37">
        <v>51</v>
      </c>
    </row>
    <row r="54" ht="18.75">
      <c r="T54" s="38">
        <v>52</v>
      </c>
    </row>
    <row r="55" ht="18.75">
      <c r="T55" s="37">
        <v>53</v>
      </c>
    </row>
    <row r="56" ht="18.75">
      <c r="T56" s="38">
        <v>54</v>
      </c>
    </row>
    <row r="57" ht="18.75">
      <c r="T57" s="37">
        <v>55</v>
      </c>
    </row>
    <row r="58" ht="18.75">
      <c r="T58" s="38">
        <v>56</v>
      </c>
    </row>
    <row r="59" ht="18.75">
      <c r="T59" s="37">
        <v>57</v>
      </c>
    </row>
    <row r="60" ht="18.75">
      <c r="T60" s="38">
        <v>58</v>
      </c>
    </row>
    <row r="61" ht="18.75">
      <c r="T61" s="37">
        <v>59</v>
      </c>
    </row>
    <row r="62" ht="18.75">
      <c r="T62" s="38">
        <v>60</v>
      </c>
    </row>
    <row r="63" ht="18.75">
      <c r="T63" s="37">
        <v>61</v>
      </c>
    </row>
    <row r="64" ht="18.75">
      <c r="T64" s="38">
        <v>62</v>
      </c>
    </row>
    <row r="65" ht="18.75">
      <c r="T65" s="37">
        <v>63</v>
      </c>
    </row>
    <row r="66" ht="18.75">
      <c r="T66" s="38">
        <v>64</v>
      </c>
    </row>
    <row r="67" ht="18.75">
      <c r="T67" s="37">
        <v>65</v>
      </c>
    </row>
    <row r="68" ht="18.75">
      <c r="T68" s="38">
        <v>66</v>
      </c>
    </row>
    <row r="69" ht="18.75">
      <c r="T69" s="37">
        <v>67</v>
      </c>
    </row>
    <row r="70" ht="18.75">
      <c r="T70" s="38">
        <v>68</v>
      </c>
    </row>
    <row r="71" ht="18.75">
      <c r="T71" s="37">
        <v>69</v>
      </c>
    </row>
    <row r="72" ht="18.75">
      <c r="T72" s="38">
        <v>70</v>
      </c>
    </row>
    <row r="73" ht="18.75">
      <c r="T73" s="37">
        <v>71</v>
      </c>
    </row>
    <row r="74" ht="18.75">
      <c r="T74" s="38">
        <v>72</v>
      </c>
    </row>
    <row r="75" ht="18.75">
      <c r="T75" s="37">
        <v>73</v>
      </c>
    </row>
    <row r="76" ht="18.75">
      <c r="T76" s="38">
        <v>74</v>
      </c>
    </row>
    <row r="77" ht="18.75">
      <c r="T77" s="37">
        <v>75</v>
      </c>
    </row>
    <row r="78" ht="18.75">
      <c r="T78" s="38">
        <v>76</v>
      </c>
    </row>
    <row r="79" ht="18.75">
      <c r="T79" s="37">
        <v>77</v>
      </c>
    </row>
    <row r="80" ht="18.75">
      <c r="T80" s="38">
        <v>78</v>
      </c>
    </row>
    <row r="81" ht="18.75">
      <c r="T81" s="37">
        <v>79</v>
      </c>
    </row>
    <row r="82" ht="18.75">
      <c r="T82" s="38">
        <v>80</v>
      </c>
    </row>
    <row r="83" ht="18.75">
      <c r="T83" s="37">
        <v>81</v>
      </c>
    </row>
    <row r="84" ht="18.75">
      <c r="T84" s="38">
        <v>82</v>
      </c>
    </row>
    <row r="85" ht="18.75">
      <c r="T85" s="37">
        <v>83</v>
      </c>
    </row>
    <row r="86" ht="18.75">
      <c r="T86" s="38">
        <v>84</v>
      </c>
    </row>
    <row r="87" ht="18.75">
      <c r="T87" s="37">
        <v>85</v>
      </c>
    </row>
    <row r="88" ht="18.75">
      <c r="T88" s="38">
        <v>86</v>
      </c>
    </row>
    <row r="89" ht="18.75">
      <c r="T89" s="37">
        <v>87</v>
      </c>
    </row>
    <row r="90" ht="18.75">
      <c r="T90" s="38">
        <v>88</v>
      </c>
    </row>
    <row r="91" ht="18.75">
      <c r="T91" s="37">
        <v>89</v>
      </c>
    </row>
    <row r="92" ht="18.75">
      <c r="T92" s="38">
        <v>90</v>
      </c>
    </row>
    <row r="93" ht="18.75">
      <c r="T93" s="37">
        <v>91</v>
      </c>
    </row>
    <row r="94" ht="18.75">
      <c r="T94" s="38">
        <v>92</v>
      </c>
    </row>
    <row r="95" ht="18.75">
      <c r="T95" s="37">
        <v>93</v>
      </c>
    </row>
    <row r="96" ht="18.75">
      <c r="T96" s="38">
        <v>94</v>
      </c>
    </row>
    <row r="97" ht="18.75">
      <c r="T97" s="37">
        <v>95</v>
      </c>
    </row>
    <row r="98" ht="18.75">
      <c r="T98" s="38">
        <v>96</v>
      </c>
    </row>
    <row r="99" ht="18.75">
      <c r="T99" s="37">
        <v>97</v>
      </c>
    </row>
    <row r="100" ht="18.75">
      <c r="T100" s="38">
        <v>98</v>
      </c>
    </row>
    <row r="101" ht="18.75">
      <c r="T101" s="37">
        <v>99</v>
      </c>
    </row>
    <row r="102" ht="18.75">
      <c r="T102" s="38">
        <v>100</v>
      </c>
    </row>
    <row r="103" ht="18.75">
      <c r="T103" s="37">
        <v>101</v>
      </c>
    </row>
    <row r="104" ht="18.75">
      <c r="T104" s="38">
        <v>102</v>
      </c>
    </row>
    <row r="105" ht="18.75">
      <c r="T105" s="37">
        <v>103</v>
      </c>
    </row>
    <row r="106" ht="18.75">
      <c r="T106" s="38">
        <v>104</v>
      </c>
    </row>
    <row r="107" ht="18.75">
      <c r="T107" s="37">
        <v>105</v>
      </c>
    </row>
    <row r="108" ht="18.75">
      <c r="T108" s="38">
        <v>106</v>
      </c>
    </row>
    <row r="109" ht="18.75">
      <c r="T109" s="37">
        <v>107</v>
      </c>
    </row>
    <row r="110" ht="18.75">
      <c r="T110" s="38">
        <v>108</v>
      </c>
    </row>
    <row r="111" ht="18.75">
      <c r="T111" s="37">
        <v>109</v>
      </c>
    </row>
    <row r="112" ht="18.75">
      <c r="T112" s="38">
        <v>110</v>
      </c>
    </row>
    <row r="113" ht="18.75">
      <c r="T113" s="37">
        <v>111</v>
      </c>
    </row>
    <row r="114" ht="18.75">
      <c r="T114" s="38">
        <v>112</v>
      </c>
    </row>
    <row r="115" ht="18.75">
      <c r="T115" s="37">
        <v>113</v>
      </c>
    </row>
    <row r="116" ht="18.75">
      <c r="T116" s="38">
        <v>114</v>
      </c>
    </row>
    <row r="117" ht="18.75">
      <c r="T117" s="37">
        <v>115</v>
      </c>
    </row>
    <row r="118" ht="18.75">
      <c r="T118" s="38">
        <v>116</v>
      </c>
    </row>
    <row r="119" ht="18.75">
      <c r="T119" s="37">
        <v>117</v>
      </c>
    </row>
    <row r="120" ht="18.75">
      <c r="T120" s="38">
        <v>118</v>
      </c>
    </row>
    <row r="121" ht="18.75">
      <c r="T121" s="37">
        <v>119</v>
      </c>
    </row>
    <row r="122" ht="18.75">
      <c r="T122" s="38">
        <v>120</v>
      </c>
    </row>
    <row r="123" ht="18.75">
      <c r="T123" s="37">
        <v>121</v>
      </c>
    </row>
    <row r="124" ht="18.75">
      <c r="T124" s="38">
        <v>122</v>
      </c>
    </row>
    <row r="125" ht="18.75">
      <c r="T125" s="37">
        <v>123</v>
      </c>
    </row>
    <row r="126" ht="18.75">
      <c r="T126" s="38">
        <v>124</v>
      </c>
    </row>
    <row r="127" ht="18.75">
      <c r="T127" s="37">
        <v>125</v>
      </c>
    </row>
    <row r="128" ht="18.75">
      <c r="T128" s="38">
        <v>126</v>
      </c>
    </row>
    <row r="129" ht="18.75">
      <c r="T129" s="37">
        <v>127</v>
      </c>
    </row>
    <row r="130" ht="18.75">
      <c r="T130" s="38">
        <v>128</v>
      </c>
    </row>
    <row r="131" ht="18.75">
      <c r="T131" s="37">
        <v>129</v>
      </c>
    </row>
    <row r="132" ht="18.75">
      <c r="T132" s="38">
        <v>130</v>
      </c>
    </row>
    <row r="133" ht="18.75">
      <c r="T133" s="37">
        <v>131</v>
      </c>
    </row>
    <row r="134" ht="18.75">
      <c r="T134" s="38">
        <v>132</v>
      </c>
    </row>
    <row r="135" ht="18.75">
      <c r="T135" s="37">
        <v>133</v>
      </c>
    </row>
    <row r="136" ht="18.75">
      <c r="T136" s="38">
        <v>134</v>
      </c>
    </row>
    <row r="137" ht="18.75">
      <c r="T137" s="37">
        <v>135</v>
      </c>
    </row>
    <row r="138" ht="18.75">
      <c r="T138" s="38">
        <v>136</v>
      </c>
    </row>
    <row r="139" ht="18.75">
      <c r="T139" s="37">
        <v>137</v>
      </c>
    </row>
    <row r="140" ht="18.75">
      <c r="T140" s="38">
        <v>138</v>
      </c>
    </row>
    <row r="141" ht="18.75">
      <c r="T141" s="37">
        <v>139</v>
      </c>
    </row>
    <row r="142" ht="18.75">
      <c r="T142" s="38">
        <v>140</v>
      </c>
    </row>
    <row r="143" ht="18.75">
      <c r="T143" s="37">
        <v>141</v>
      </c>
    </row>
    <row r="144" ht="18.75">
      <c r="T144" s="38">
        <v>142</v>
      </c>
    </row>
    <row r="145" ht="18.75">
      <c r="T145" s="37">
        <v>143</v>
      </c>
    </row>
    <row r="146" ht="18.75">
      <c r="T146" s="38">
        <v>144</v>
      </c>
    </row>
    <row r="147" ht="18.75">
      <c r="T147" s="37">
        <v>145</v>
      </c>
    </row>
    <row r="148" ht="18.75">
      <c r="T148" s="38">
        <v>146</v>
      </c>
    </row>
    <row r="149" ht="18.75">
      <c r="T149" s="37">
        <v>147</v>
      </c>
    </row>
    <row r="150" ht="18.75">
      <c r="T150" s="38">
        <v>148</v>
      </c>
    </row>
    <row r="151" ht="18.75">
      <c r="T151" s="37">
        <v>149</v>
      </c>
    </row>
    <row r="152" ht="18.75">
      <c r="T152" s="38">
        <v>150</v>
      </c>
    </row>
    <row r="153" ht="18.75">
      <c r="T153" s="37">
        <v>151</v>
      </c>
    </row>
    <row r="154" ht="18.75">
      <c r="T154" s="38">
        <v>152</v>
      </c>
    </row>
    <row r="155" ht="18.75">
      <c r="T155" s="37">
        <v>153</v>
      </c>
    </row>
    <row r="156" ht="18.75">
      <c r="T156" s="38">
        <v>154</v>
      </c>
    </row>
    <row r="157" ht="18.75">
      <c r="T157" s="37">
        <v>155</v>
      </c>
    </row>
    <row r="158" ht="18.75">
      <c r="T158" s="38">
        <v>156</v>
      </c>
    </row>
    <row r="159" ht="18.75">
      <c r="T159" s="37">
        <v>157</v>
      </c>
    </row>
    <row r="160" ht="18.75">
      <c r="T160" s="38">
        <v>158</v>
      </c>
    </row>
    <row r="161" ht="18.75">
      <c r="T161" s="37">
        <v>159</v>
      </c>
    </row>
    <row r="162" ht="18.75">
      <c r="T162" s="38">
        <v>160</v>
      </c>
    </row>
    <row r="163" ht="18.75">
      <c r="T163" s="37">
        <v>161</v>
      </c>
    </row>
    <row r="164" ht="18.75">
      <c r="T164" s="38">
        <v>162</v>
      </c>
    </row>
    <row r="165" ht="18.75">
      <c r="T165" s="37">
        <v>163</v>
      </c>
    </row>
    <row r="166" ht="18.75">
      <c r="T166" s="38">
        <v>164</v>
      </c>
    </row>
    <row r="167" ht="18.75">
      <c r="T167" s="37">
        <v>165</v>
      </c>
    </row>
    <row r="168" ht="18.75">
      <c r="T168" s="38">
        <v>166</v>
      </c>
    </row>
    <row r="169" ht="18.75">
      <c r="T169" s="37">
        <v>167</v>
      </c>
    </row>
    <row r="170" ht="18.75">
      <c r="T170" s="38">
        <v>168</v>
      </c>
    </row>
    <row r="171" ht="18.75">
      <c r="T171" s="37">
        <v>169</v>
      </c>
    </row>
    <row r="172" ht="18.75">
      <c r="T172" s="38">
        <v>170</v>
      </c>
    </row>
    <row r="173" ht="18.75">
      <c r="T173" s="37">
        <v>171</v>
      </c>
    </row>
    <row r="174" ht="18.75">
      <c r="T174" s="38">
        <v>172</v>
      </c>
    </row>
    <row r="175" ht="18.75">
      <c r="T175" s="37">
        <v>173</v>
      </c>
    </row>
    <row r="176" ht="18.75">
      <c r="T176" s="38">
        <v>174</v>
      </c>
    </row>
    <row r="177" ht="18.75">
      <c r="T177" s="37">
        <v>175</v>
      </c>
    </row>
    <row r="178" ht="18.75">
      <c r="T178" s="38">
        <v>176</v>
      </c>
    </row>
    <row r="179" ht="18.75">
      <c r="T179" s="37">
        <v>177</v>
      </c>
    </row>
    <row r="180" ht="18.75">
      <c r="T180" s="38">
        <v>178</v>
      </c>
    </row>
    <row r="181" ht="18.75">
      <c r="T181" s="37">
        <v>179</v>
      </c>
    </row>
    <row r="182" ht="18.75">
      <c r="T182" s="38">
        <v>180</v>
      </c>
    </row>
    <row r="183" ht="18.75">
      <c r="T183" s="37">
        <v>181</v>
      </c>
    </row>
    <row r="184" ht="18.75">
      <c r="T184" s="38">
        <v>182</v>
      </c>
    </row>
    <row r="185" ht="18.75">
      <c r="T185" s="37">
        <v>183</v>
      </c>
    </row>
    <row r="186" ht="18.75">
      <c r="T186" s="38">
        <v>184</v>
      </c>
    </row>
    <row r="187" ht="18.75">
      <c r="T187" s="37">
        <v>185</v>
      </c>
    </row>
    <row r="188" ht="18.75">
      <c r="T188" s="38">
        <v>186</v>
      </c>
    </row>
    <row r="189" ht="18.75">
      <c r="T189" s="37">
        <v>187</v>
      </c>
    </row>
    <row r="190" ht="18.75">
      <c r="T190" s="38">
        <v>188</v>
      </c>
    </row>
    <row r="191" ht="18.75">
      <c r="T191" s="37">
        <v>189</v>
      </c>
    </row>
    <row r="192" ht="18.75">
      <c r="T192" s="38">
        <v>190</v>
      </c>
    </row>
    <row r="193" ht="18.75">
      <c r="T193" s="37">
        <v>191</v>
      </c>
    </row>
    <row r="194" ht="18.75">
      <c r="T194" s="38">
        <v>192</v>
      </c>
    </row>
    <row r="195" ht="18.75">
      <c r="T195" s="37">
        <v>193</v>
      </c>
    </row>
    <row r="196" ht="18.75">
      <c r="T196" s="38">
        <v>194</v>
      </c>
    </row>
    <row r="197" ht="18.75">
      <c r="T197" s="37">
        <v>195</v>
      </c>
    </row>
    <row r="198" ht="18.75">
      <c r="T198" s="38">
        <v>196</v>
      </c>
    </row>
    <row r="199" ht="18.75">
      <c r="T199" s="37">
        <v>197</v>
      </c>
    </row>
    <row r="200" ht="18.75">
      <c r="T200" s="38">
        <v>198</v>
      </c>
    </row>
    <row r="201" ht="18.75">
      <c r="T201" s="37">
        <v>199</v>
      </c>
    </row>
    <row r="202" ht="18.75">
      <c r="T202" s="38">
        <v>200</v>
      </c>
    </row>
    <row r="203" ht="18.75">
      <c r="T203" s="37">
        <v>201</v>
      </c>
    </row>
    <row r="204" ht="18.75">
      <c r="T204" s="38">
        <v>202</v>
      </c>
    </row>
    <row r="205" ht="18.75">
      <c r="T205" s="37">
        <v>203</v>
      </c>
    </row>
    <row r="206" ht="18.75">
      <c r="T206" s="38">
        <v>204</v>
      </c>
    </row>
    <row r="207" ht="18.75">
      <c r="T207" s="37">
        <v>205</v>
      </c>
    </row>
    <row r="208" ht="18.75">
      <c r="T208" s="38">
        <v>206</v>
      </c>
    </row>
    <row r="209" ht="18.75">
      <c r="T209" s="37">
        <v>207</v>
      </c>
    </row>
    <row r="210" ht="18.75">
      <c r="T210" s="38">
        <v>208</v>
      </c>
    </row>
    <row r="211" ht="18.75">
      <c r="T211" s="37">
        <v>209</v>
      </c>
    </row>
    <row r="212" ht="18.75">
      <c r="T212" s="38">
        <v>210</v>
      </c>
    </row>
    <row r="213" ht="18.75">
      <c r="T213" s="37">
        <v>211</v>
      </c>
    </row>
    <row r="214" ht="18.75">
      <c r="T214" s="38">
        <v>212</v>
      </c>
    </row>
    <row r="215" ht="18.75">
      <c r="T215" s="37">
        <v>213</v>
      </c>
    </row>
    <row r="216" ht="18.75">
      <c r="T216" s="38">
        <v>214</v>
      </c>
    </row>
    <row r="217" ht="18.75">
      <c r="T217" s="37">
        <v>215</v>
      </c>
    </row>
    <row r="218" ht="18.75">
      <c r="T218" s="38">
        <v>216</v>
      </c>
    </row>
    <row r="219" ht="18.75">
      <c r="T219" s="37">
        <v>217</v>
      </c>
    </row>
    <row r="220" ht="18.75">
      <c r="T220" s="38">
        <v>218</v>
      </c>
    </row>
    <row r="221" ht="18.75">
      <c r="T221" s="37">
        <v>219</v>
      </c>
    </row>
    <row r="222" ht="18.75">
      <c r="T222" s="38">
        <v>220</v>
      </c>
    </row>
    <row r="223" ht="18.75">
      <c r="T223" s="37">
        <v>221</v>
      </c>
    </row>
    <row r="224" ht="18.75">
      <c r="T224" s="38">
        <v>222</v>
      </c>
    </row>
    <row r="225" ht="18.75">
      <c r="T225" s="37">
        <v>223</v>
      </c>
    </row>
    <row r="226" ht="18.75">
      <c r="T226" s="38">
        <v>224</v>
      </c>
    </row>
    <row r="227" ht="18.75">
      <c r="T227" s="37">
        <v>225</v>
      </c>
    </row>
    <row r="228" ht="18.75">
      <c r="T228" s="38">
        <v>226</v>
      </c>
    </row>
    <row r="229" ht="18.75">
      <c r="T229" s="37">
        <v>227</v>
      </c>
    </row>
    <row r="230" ht="18.75">
      <c r="T230" s="38">
        <v>228</v>
      </c>
    </row>
    <row r="231" ht="18.75">
      <c r="T231" s="37">
        <v>229</v>
      </c>
    </row>
    <row r="232" ht="18.75">
      <c r="T232" s="38">
        <v>230</v>
      </c>
    </row>
    <row r="233" ht="18.75">
      <c r="T233" s="37">
        <v>231</v>
      </c>
    </row>
    <row r="234" ht="18.75">
      <c r="T234" s="38">
        <v>232</v>
      </c>
    </row>
    <row r="235" ht="18.75">
      <c r="T235" s="37">
        <v>233</v>
      </c>
    </row>
    <row r="236" ht="18.75">
      <c r="T236" s="38">
        <v>234</v>
      </c>
    </row>
    <row r="237" ht="18.75">
      <c r="T237" s="37">
        <v>235</v>
      </c>
    </row>
    <row r="238" ht="18.75">
      <c r="T238" s="38">
        <v>236</v>
      </c>
    </row>
    <row r="239" ht="18.75">
      <c r="T239" s="37">
        <v>237</v>
      </c>
    </row>
    <row r="240" ht="18.75">
      <c r="T240" s="38">
        <v>238</v>
      </c>
    </row>
    <row r="241" ht="18.75">
      <c r="T241" s="37">
        <v>239</v>
      </c>
    </row>
    <row r="242" ht="18.75">
      <c r="T242" s="38">
        <v>240</v>
      </c>
    </row>
    <row r="243" ht="18.75">
      <c r="T243" s="37">
        <v>241</v>
      </c>
    </row>
    <row r="244" ht="18.75">
      <c r="T244" s="38">
        <v>242</v>
      </c>
    </row>
    <row r="245" ht="18.75">
      <c r="T245" s="37">
        <v>243</v>
      </c>
    </row>
    <row r="246" ht="18.75">
      <c r="T246" s="38">
        <v>244</v>
      </c>
    </row>
    <row r="247" ht="18.75">
      <c r="T247" s="37">
        <v>245</v>
      </c>
    </row>
    <row r="248" ht="18.75">
      <c r="T248" s="38">
        <v>246</v>
      </c>
    </row>
    <row r="249" ht="18.75">
      <c r="T249" s="37">
        <v>247</v>
      </c>
    </row>
    <row r="250" ht="18.75">
      <c r="T250" s="38">
        <v>248</v>
      </c>
    </row>
    <row r="251" ht="18.75">
      <c r="T251" s="37">
        <v>249</v>
      </c>
    </row>
    <row r="252" ht="18.75">
      <c r="T252" s="38">
        <v>250</v>
      </c>
    </row>
    <row r="253" ht="18.75">
      <c r="T253" s="37">
        <v>251</v>
      </c>
    </row>
    <row r="254" ht="18.75">
      <c r="T254" s="38">
        <v>252</v>
      </c>
    </row>
    <row r="255" ht="18.75">
      <c r="T255" s="37">
        <v>253</v>
      </c>
    </row>
    <row r="256" ht="18.75">
      <c r="T256" s="38">
        <v>254</v>
      </c>
    </row>
    <row r="257" ht="18.75">
      <c r="T257" s="37">
        <v>255</v>
      </c>
    </row>
    <row r="258" ht="18.75">
      <c r="T258" s="38">
        <v>256</v>
      </c>
    </row>
    <row r="259" ht="18.75">
      <c r="T259" s="37">
        <v>257</v>
      </c>
    </row>
    <row r="260" ht="18.75">
      <c r="T260" s="38">
        <v>258</v>
      </c>
    </row>
    <row r="261" ht="18.75">
      <c r="T261" s="37">
        <v>259</v>
      </c>
    </row>
    <row r="262" ht="18.75">
      <c r="T262" s="38">
        <v>260</v>
      </c>
    </row>
    <row r="263" ht="18.75">
      <c r="T263" s="37">
        <v>261</v>
      </c>
    </row>
    <row r="264" ht="18.75">
      <c r="T264" s="38">
        <v>262</v>
      </c>
    </row>
    <row r="265" ht="18.75">
      <c r="T265" s="37">
        <v>263</v>
      </c>
    </row>
    <row r="266" ht="18.75">
      <c r="T266" s="38">
        <v>264</v>
      </c>
    </row>
    <row r="267" ht="18.75">
      <c r="T267" s="37">
        <v>265</v>
      </c>
    </row>
    <row r="268" ht="18.75">
      <c r="T268" s="38">
        <v>266</v>
      </c>
    </row>
    <row r="269" ht="18.75">
      <c r="T269" s="37">
        <v>267</v>
      </c>
    </row>
    <row r="270" ht="18.75">
      <c r="T270" s="38">
        <v>268</v>
      </c>
    </row>
    <row r="271" ht="18.75">
      <c r="T271" s="37">
        <v>269</v>
      </c>
    </row>
    <row r="272" ht="18.75">
      <c r="T272" s="38">
        <v>270</v>
      </c>
    </row>
    <row r="273" ht="18.75">
      <c r="T273" s="37">
        <v>271</v>
      </c>
    </row>
    <row r="274" ht="18.75">
      <c r="T274" s="38">
        <v>272</v>
      </c>
    </row>
    <row r="275" ht="18.75">
      <c r="T275" s="37">
        <v>273</v>
      </c>
    </row>
    <row r="276" ht="18.75">
      <c r="T276" s="38">
        <v>274</v>
      </c>
    </row>
    <row r="277" ht="18.75">
      <c r="T277" s="37">
        <v>275</v>
      </c>
    </row>
    <row r="278" ht="18.75">
      <c r="T278" s="38">
        <v>276</v>
      </c>
    </row>
    <row r="279" ht="18.75">
      <c r="T279" s="37">
        <v>277</v>
      </c>
    </row>
    <row r="280" ht="18.75">
      <c r="T280" s="38">
        <v>278</v>
      </c>
    </row>
    <row r="281" ht="18.75">
      <c r="T281" s="37">
        <v>279</v>
      </c>
    </row>
    <row r="282" ht="18.75">
      <c r="T282" s="38">
        <v>280</v>
      </c>
    </row>
    <row r="283" ht="18.75">
      <c r="T283" s="37">
        <v>281</v>
      </c>
    </row>
    <row r="284" ht="18.75">
      <c r="T284" s="38">
        <v>282</v>
      </c>
    </row>
    <row r="285" ht="18.75">
      <c r="T285" s="37">
        <v>283</v>
      </c>
    </row>
    <row r="286" ht="18.75">
      <c r="T286" s="38">
        <v>284</v>
      </c>
    </row>
    <row r="287" ht="18.75">
      <c r="T287" s="37">
        <v>285</v>
      </c>
    </row>
    <row r="288" ht="18.75">
      <c r="T288" s="38">
        <v>286</v>
      </c>
    </row>
    <row r="289" ht="18.75">
      <c r="T289" s="37">
        <v>287</v>
      </c>
    </row>
    <row r="290" ht="18.75">
      <c r="T290" s="38">
        <v>288</v>
      </c>
    </row>
    <row r="291" ht="18.75">
      <c r="T291" s="37">
        <v>289</v>
      </c>
    </row>
    <row r="292" ht="18.75">
      <c r="T292" s="38">
        <v>290</v>
      </c>
    </row>
    <row r="293" ht="18.75">
      <c r="T293" s="37">
        <v>291</v>
      </c>
    </row>
    <row r="294" ht="18.75">
      <c r="T294" s="38">
        <v>292</v>
      </c>
    </row>
    <row r="295" ht="18.75">
      <c r="T295" s="37">
        <v>293</v>
      </c>
    </row>
    <row r="296" ht="18.75">
      <c r="T296" s="38">
        <v>294</v>
      </c>
    </row>
    <row r="297" ht="18.75">
      <c r="T297" s="37">
        <v>295</v>
      </c>
    </row>
    <row r="298" ht="18.75">
      <c r="T298" s="38">
        <v>296</v>
      </c>
    </row>
    <row r="299" ht="18.75">
      <c r="T299" s="37">
        <v>297</v>
      </c>
    </row>
    <row r="300" ht="18.75">
      <c r="T300" s="38">
        <v>298</v>
      </c>
    </row>
    <row r="301" ht="18.75">
      <c r="T301" s="37">
        <v>299</v>
      </c>
    </row>
    <row r="302" ht="18.75">
      <c r="T302" s="38">
        <v>300</v>
      </c>
    </row>
    <row r="303" ht="18.75">
      <c r="T303" s="37">
        <v>301</v>
      </c>
    </row>
    <row r="304" ht="18.75">
      <c r="T304" s="38">
        <v>302</v>
      </c>
    </row>
    <row r="305" ht="18.75">
      <c r="T305" s="37">
        <v>303</v>
      </c>
    </row>
    <row r="306" ht="18.75">
      <c r="T306" s="38">
        <v>304</v>
      </c>
    </row>
    <row r="307" ht="18.75">
      <c r="T307" s="37">
        <v>305</v>
      </c>
    </row>
    <row r="308" ht="18.75">
      <c r="T308" s="38">
        <v>306</v>
      </c>
    </row>
    <row r="309" ht="18.75">
      <c r="T309" s="37">
        <v>307</v>
      </c>
    </row>
    <row r="310" ht="18.75">
      <c r="T310" s="38">
        <v>308</v>
      </c>
    </row>
    <row r="311" ht="18.75">
      <c r="T311" s="37">
        <v>309</v>
      </c>
    </row>
    <row r="312" ht="18.75">
      <c r="T312" s="38">
        <v>310</v>
      </c>
    </row>
    <row r="313" ht="18.75">
      <c r="T313" s="37">
        <v>311</v>
      </c>
    </row>
    <row r="314" ht="18.75">
      <c r="T314" s="38">
        <v>312</v>
      </c>
    </row>
    <row r="315" ht="18.75">
      <c r="T315" s="37">
        <v>313</v>
      </c>
    </row>
    <row r="316" ht="18.75">
      <c r="T316" s="38">
        <v>314</v>
      </c>
    </row>
    <row r="317" ht="18.75">
      <c r="T317" s="37">
        <v>315</v>
      </c>
    </row>
    <row r="318" ht="18.75">
      <c r="T318" s="38">
        <v>316</v>
      </c>
    </row>
    <row r="319" ht="18.75">
      <c r="T319" s="37">
        <v>317</v>
      </c>
    </row>
    <row r="320" ht="18.75">
      <c r="T320" s="38">
        <v>318</v>
      </c>
    </row>
    <row r="321" ht="18.75">
      <c r="T321" s="37">
        <v>319</v>
      </c>
    </row>
    <row r="322" ht="18.75">
      <c r="T322" s="38">
        <v>320</v>
      </c>
    </row>
    <row r="323" ht="18.75">
      <c r="T323" s="37">
        <v>321</v>
      </c>
    </row>
    <row r="324" ht="18.75">
      <c r="T324" s="38">
        <v>322</v>
      </c>
    </row>
    <row r="325" ht="18.75">
      <c r="T325" s="37">
        <v>323</v>
      </c>
    </row>
    <row r="326" ht="18.75">
      <c r="T326" s="38">
        <v>324</v>
      </c>
    </row>
    <row r="327" ht="18.75">
      <c r="T327" s="37">
        <v>325</v>
      </c>
    </row>
    <row r="328" ht="18.75">
      <c r="T328" s="38">
        <v>326</v>
      </c>
    </row>
    <row r="329" ht="18.75">
      <c r="T329" s="37">
        <v>327</v>
      </c>
    </row>
    <row r="330" ht="18.75">
      <c r="T330" s="38">
        <v>328</v>
      </c>
    </row>
    <row r="331" ht="18.75">
      <c r="T331" s="37">
        <v>329</v>
      </c>
    </row>
    <row r="332" ht="18.75">
      <c r="T332" s="35">
        <v>330</v>
      </c>
    </row>
  </sheetData>
  <sheetProtection password="8D3A" sheet="1" objects="1" scenarios="1"/>
  <protectedRanges>
    <protectedRange sqref="C26" name="poplatek za psa"/>
    <protectedRange sqref="C6:C8" name="popelnice"/>
    <protectedRange sqref="B2:B3" name="identifikace nemovitosti"/>
    <protectedRange sqref="C17" name="stočné"/>
  </protectedRanges>
  <mergeCells count="3">
    <mergeCell ref="A9:B9"/>
    <mergeCell ref="C9:D9"/>
    <mergeCell ref="A28:B28"/>
  </mergeCells>
  <dataValidations count="2">
    <dataValidation type="list" allowBlank="1" showInputMessage="1" showErrorMessage="1" promptTitle="Výběr místní části" prompt="Vyberte místní část obce ve které se nachází rodinný dům za nějž platíte poplatky - důležité pro správní generování Variabilního symbolu." errorTitle="Neplatné" error="Neplatný název místní části." sqref="B2">
      <formula1>$R$3:$R$5</formula1>
    </dataValidation>
    <dataValidation type="list" allowBlank="1" showInputMessage="1" showErrorMessage="1" promptTitle="Číslo popisné" prompt="Vyberte číslo poisné rodinného domu za který hradíte poplatky." errorTitle="Chyba" error="Není vybráno platné číslo popisné." sqref="B3">
      <formula1>$T$3:$T$332</formula1>
    </dataValidation>
  </dataValidation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1.57421875" style="0" customWidth="1"/>
    <col min="3" max="3" width="10.140625" style="0" bestFit="1" customWidth="1"/>
    <col min="4" max="4" width="13.57421875" style="0" bestFit="1" customWidth="1"/>
    <col min="5" max="5" width="12.421875" style="0" bestFit="1" customWidth="1"/>
    <col min="6" max="6" width="12.421875" style="0" customWidth="1"/>
  </cols>
  <sheetData>
    <row r="1" spans="3:4" ht="15">
      <c r="C1" t="s">
        <v>20</v>
      </c>
      <c r="D1" t="s">
        <v>19</v>
      </c>
    </row>
    <row r="2" spans="1:4" ht="15">
      <c r="A2" t="s">
        <v>8</v>
      </c>
      <c r="B2" t="s">
        <v>17</v>
      </c>
      <c r="C2">
        <v>10</v>
      </c>
      <c r="D2">
        <v>13370</v>
      </c>
    </row>
    <row r="3" spans="1:4" ht="15">
      <c r="A3" t="s">
        <v>8</v>
      </c>
      <c r="B3" t="s">
        <v>16</v>
      </c>
      <c r="C3">
        <v>10</v>
      </c>
      <c r="D3">
        <v>13410</v>
      </c>
    </row>
    <row r="4" spans="1:4" ht="15">
      <c r="A4" t="s">
        <v>8</v>
      </c>
      <c r="B4" t="s">
        <v>18</v>
      </c>
      <c r="C4">
        <v>10</v>
      </c>
      <c r="D4">
        <v>23210</v>
      </c>
    </row>
    <row r="6" spans="1:4" ht="15">
      <c r="A6" t="s">
        <v>9</v>
      </c>
      <c r="B6" t="s">
        <v>17</v>
      </c>
      <c r="C6">
        <v>20</v>
      </c>
      <c r="D6">
        <v>13370</v>
      </c>
    </row>
    <row r="7" spans="1:4" ht="15">
      <c r="A7" t="s">
        <v>9</v>
      </c>
      <c r="B7" t="s">
        <v>16</v>
      </c>
      <c r="C7">
        <v>20</v>
      </c>
      <c r="D7">
        <v>13410</v>
      </c>
    </row>
    <row r="9" spans="1:4" ht="15">
      <c r="A9" t="s">
        <v>7</v>
      </c>
      <c r="B9" t="s">
        <v>17</v>
      </c>
      <c r="C9">
        <v>30</v>
      </c>
      <c r="D9">
        <v>13370</v>
      </c>
    </row>
    <row r="10" spans="1:4" ht="15">
      <c r="A10" t="s">
        <v>7</v>
      </c>
      <c r="B10" t="s">
        <v>16</v>
      </c>
      <c r="C10">
        <v>30</v>
      </c>
      <c r="D10">
        <v>13410</v>
      </c>
    </row>
  </sheetData>
  <sheetProtection password="8D3A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Šustr</dc:creator>
  <cp:keywords/>
  <dc:description/>
  <cp:lastModifiedBy>Dušan Šustr</cp:lastModifiedBy>
  <cp:lastPrinted>2020-01-08T21:14:06Z</cp:lastPrinted>
  <dcterms:created xsi:type="dcterms:W3CDTF">2020-01-08T20:29:02Z</dcterms:created>
  <dcterms:modified xsi:type="dcterms:W3CDTF">2020-01-31T06:22:38Z</dcterms:modified>
  <cp:category/>
  <cp:version/>
  <cp:contentType/>
  <cp:contentStatus/>
</cp:coreProperties>
</file>