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nep_01\Documents\OBEC NEPOLISY\POPLATKY\2026\"/>
    </mc:Choice>
  </mc:AlternateContent>
  <xr:revisionPtr revIDLastSave="0" documentId="13_ncr:1_{9B7A8D03-B973-46B7-BE39-DB4FED6A3D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platky 2026" sheetId="1" r:id="rId1"/>
    <sheet name="data" sheetId="2" state="hidden" r:id="rId2"/>
    <sheet name="VS" sheetId="3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/>
  <c r="B6" i="1"/>
  <c r="B26" i="1"/>
  <c r="B29" i="1"/>
  <c r="B11" i="1"/>
  <c r="B20" i="1"/>
  <c r="B19" i="1"/>
  <c r="C28" i="1" l="1"/>
  <c r="D7" i="1" l="1"/>
  <c r="D8" i="1"/>
  <c r="D6" i="1"/>
  <c r="C9" i="1" l="1"/>
</calcChain>
</file>

<file path=xl/sharedStrings.xml><?xml version="1.0" encoding="utf-8"?>
<sst xmlns="http://schemas.openxmlformats.org/spreadsheetml/2006/main" count="48" uniqueCount="32">
  <si>
    <t>počet svozů/známka</t>
  </si>
  <si>
    <t>počet ks</t>
  </si>
  <si>
    <t>Stočné</t>
  </si>
  <si>
    <t>Počet osob v RD, domácnosti</t>
  </si>
  <si>
    <t>Místní část</t>
  </si>
  <si>
    <t>Číslo popisné</t>
  </si>
  <si>
    <t>Luková</t>
  </si>
  <si>
    <t>Nepolisy</t>
  </si>
  <si>
    <t>Zadražany</t>
  </si>
  <si>
    <t>leden - duben 2020</t>
  </si>
  <si>
    <t>Poplatek za psa</t>
  </si>
  <si>
    <t>počet psů</t>
  </si>
  <si>
    <t>Stočné k úhradě</t>
  </si>
  <si>
    <t>Komunální odpad celkem k úhradě</t>
  </si>
  <si>
    <t>Poplatek za psa celkem k hradě</t>
  </si>
  <si>
    <t>PES</t>
  </si>
  <si>
    <t>TKO</t>
  </si>
  <si>
    <t>STOČNÉ</t>
  </si>
  <si>
    <t>druh poplatku</t>
  </si>
  <si>
    <t>místní část</t>
  </si>
  <si>
    <t>čísla popisná</t>
  </si>
  <si>
    <t>Variabilní symbol:</t>
  </si>
  <si>
    <t>cena</t>
  </si>
  <si>
    <t>cena v Kč za jednu známku</t>
  </si>
  <si>
    <t>výše poplatku</t>
  </si>
  <si>
    <t>Cena za rok a osobu</t>
  </si>
  <si>
    <t>poplatky za psa</t>
  </si>
  <si>
    <t>1. pes</t>
  </si>
  <si>
    <t>každý další pes</t>
  </si>
  <si>
    <t>26 velká nádoba (240 l)</t>
  </si>
  <si>
    <t>26 normální nádoba (120 l)</t>
  </si>
  <si>
    <t>13 normální nádoba (120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</si>
</sst>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2" fillId="4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1" fillId="4" borderId="1" xfId="0" applyFont="1" applyFill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4" fontId="1" fillId="5" borderId="4" xfId="0" applyNumberFormat="1" applyFont="1" applyFill="1" applyBorder="1"/>
    <xf numFmtId="0" fontId="1" fillId="6" borderId="0" xfId="0" applyFont="1" applyFill="1"/>
    <xf numFmtId="0" fontId="2" fillId="6" borderId="0" xfId="0" applyFont="1" applyFill="1"/>
    <xf numFmtId="44" fontId="1" fillId="7" borderId="1" xfId="0" applyNumberFormat="1" applyFont="1" applyFill="1" applyBorder="1"/>
    <xf numFmtId="0" fontId="1" fillId="6" borderId="0" xfId="0" applyFont="1" applyFill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44" fontId="1" fillId="6" borderId="2" xfId="0" applyNumberFormat="1" applyFont="1" applyFill="1" applyBorder="1" applyAlignment="1">
      <alignment horizontal="center"/>
    </xf>
    <xf numFmtId="44" fontId="1" fillId="6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2:B5" totalsRowShown="0">
  <autoFilter ref="B2:B5" xr:uid="{00000000-0009-0000-0100-000001000000}"/>
  <tableColumns count="1">
    <tableColumn id="1" xr3:uid="{00000000-0010-0000-0000-000001000000}" name="místní čás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2" displayName="Tabulka2" ref="D2:D332" totalsRowShown="0">
  <autoFilter ref="D2:D332" xr:uid="{00000000-0009-0000-0100-000002000000}"/>
  <tableColumns count="1">
    <tableColumn id="1" xr3:uid="{00000000-0010-0000-0100-000001000000}" name="čísla popisná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tabSelected="1" zoomScale="80" zoomScaleNormal="80" workbookViewId="0">
      <selection activeCell="E27" sqref="E27"/>
    </sheetView>
  </sheetViews>
  <sheetFormatPr defaultColWidth="9.109375" defaultRowHeight="18" x14ac:dyDescent="0.35"/>
  <cols>
    <col min="1" max="1" width="34.6640625" style="3" bestFit="1" customWidth="1"/>
    <col min="2" max="2" width="30.109375" style="3" bestFit="1" customWidth="1"/>
    <col min="3" max="3" width="14.109375" style="3" bestFit="1" customWidth="1"/>
    <col min="4" max="4" width="10.6640625" style="3" customWidth="1"/>
    <col min="5" max="16384" width="9.109375" style="3"/>
  </cols>
  <sheetData>
    <row r="2" spans="1:4" x14ac:dyDescent="0.35">
      <c r="A2" s="1" t="s">
        <v>4</v>
      </c>
      <c r="B2" s="2"/>
    </row>
    <row r="3" spans="1:4" x14ac:dyDescent="0.35">
      <c r="A3" s="1" t="s">
        <v>5</v>
      </c>
      <c r="B3" s="2"/>
    </row>
    <row r="5" spans="1:4" x14ac:dyDescent="0.35">
      <c r="A5" s="4" t="s">
        <v>0</v>
      </c>
      <c r="B5" s="4" t="s">
        <v>23</v>
      </c>
      <c r="C5" s="1" t="s">
        <v>1</v>
      </c>
      <c r="D5" s="4" t="s">
        <v>22</v>
      </c>
    </row>
    <row r="6" spans="1:4" x14ac:dyDescent="0.35">
      <c r="A6" s="24" t="s">
        <v>29</v>
      </c>
      <c r="B6" s="21">
        <f>26*240*0.65</f>
        <v>4056</v>
      </c>
      <c r="C6" s="5">
        <v>0</v>
      </c>
      <c r="D6" s="4">
        <f>C6*B6</f>
        <v>0</v>
      </c>
    </row>
    <row r="7" spans="1:4" x14ac:dyDescent="0.35">
      <c r="A7" s="22" t="s">
        <v>30</v>
      </c>
      <c r="B7" s="21">
        <f>26*120*0.65</f>
        <v>2028</v>
      </c>
      <c r="C7" s="5">
        <v>0</v>
      </c>
      <c r="D7" s="4">
        <f t="shared" ref="D7:D8" si="0">C7*B7</f>
        <v>0</v>
      </c>
    </row>
    <row r="8" spans="1:4" x14ac:dyDescent="0.35">
      <c r="A8" s="23" t="s">
        <v>31</v>
      </c>
      <c r="B8" s="21">
        <f>13*120*0.65</f>
        <v>1014</v>
      </c>
      <c r="C8" s="5">
        <v>0</v>
      </c>
      <c r="D8" s="4">
        <f t="shared" si="0"/>
        <v>0</v>
      </c>
    </row>
    <row r="9" spans="1:4" x14ac:dyDescent="0.35">
      <c r="A9" s="25" t="s">
        <v>13</v>
      </c>
      <c r="B9" s="26"/>
      <c r="C9" s="27">
        <f>SUM(D6:D8)</f>
        <v>0</v>
      </c>
      <c r="D9" s="28"/>
    </row>
    <row r="10" spans="1:4" ht="3.75" customHeight="1" x14ac:dyDescent="0.35">
      <c r="A10" s="11"/>
      <c r="B10" s="12"/>
      <c r="C10" s="12"/>
      <c r="D10" s="11"/>
    </row>
    <row r="11" spans="1:4" x14ac:dyDescent="0.35">
      <c r="A11" s="18" t="s">
        <v>21</v>
      </c>
      <c r="B11" s="14">
        <f>IF(B2="Nepolisy",VS!C2&amp;VS!D2&amp;B3,IF(B2="Zadražany",VS!C6&amp;VS!D6&amp;B3,IF(B2="Luková",VS!C10&amp;VS!D10&amp;B3,0)))</f>
        <v>0</v>
      </c>
      <c r="D11" s="6"/>
    </row>
    <row r="12" spans="1:4" ht="11.25" customHeight="1" x14ac:dyDescent="0.35"/>
    <row r="13" spans="1:4" ht="9" customHeight="1" x14ac:dyDescent="0.35"/>
    <row r="14" spans="1:4" ht="9" customHeight="1" x14ac:dyDescent="0.35"/>
    <row r="15" spans="1:4" x14ac:dyDescent="0.35">
      <c r="A15" s="1" t="s">
        <v>2</v>
      </c>
      <c r="B15" s="1" t="s">
        <v>25</v>
      </c>
    </row>
    <row r="16" spans="1:4" ht="4.5" customHeight="1" x14ac:dyDescent="0.35">
      <c r="A16" s="4" t="s">
        <v>9</v>
      </c>
      <c r="B16" s="4"/>
    </row>
    <row r="17" spans="1:3" x14ac:dyDescent="0.35">
      <c r="A17" s="9" t="s">
        <v>3</v>
      </c>
      <c r="B17" s="8">
        <v>800</v>
      </c>
      <c r="C17" s="5">
        <v>0</v>
      </c>
    </row>
    <row r="18" spans="1:3" x14ac:dyDescent="0.35">
      <c r="A18" s="7"/>
      <c r="B18" s="8"/>
    </row>
    <row r="19" spans="1:3" x14ac:dyDescent="0.35">
      <c r="A19" s="16" t="s">
        <v>12</v>
      </c>
      <c r="B19" s="10">
        <f>B17*C17</f>
        <v>0</v>
      </c>
    </row>
    <row r="20" spans="1:3" x14ac:dyDescent="0.35">
      <c r="A20" s="17" t="s">
        <v>21</v>
      </c>
      <c r="B20" s="15">
        <f>IF(B2="Nepolisy",VS!C4&amp;VS!D4&amp;B3,IF(B2="Luková","Luková stočné neplatí",IF(B2="Zadražany",VS!C8&amp;VS!D8&amp;B3,0)))</f>
        <v>0</v>
      </c>
    </row>
    <row r="21" spans="1:3" ht="4.5" customHeight="1" x14ac:dyDescent="0.35"/>
    <row r="22" spans="1:3" ht="7.5" customHeight="1" x14ac:dyDescent="0.35"/>
    <row r="23" spans="1:3" ht="6" customHeight="1" x14ac:dyDescent="0.35"/>
    <row r="24" spans="1:3" ht="12.75" customHeight="1" x14ac:dyDescent="0.35"/>
    <row r="25" spans="1:3" x14ac:dyDescent="0.35">
      <c r="A25" s="4"/>
      <c r="B25" s="4" t="s">
        <v>24</v>
      </c>
      <c r="C25" s="1" t="s">
        <v>11</v>
      </c>
    </row>
    <row r="26" spans="1:3" x14ac:dyDescent="0.35">
      <c r="A26" s="4" t="s">
        <v>10</v>
      </c>
      <c r="B26" s="21">
        <f>IF(C26&gt;1,((C26-1)*data!G5)+80,IF(C26=1,data!G4,0))</f>
        <v>0</v>
      </c>
      <c r="C26" s="5">
        <v>0</v>
      </c>
    </row>
    <row r="27" spans="1:3" x14ac:dyDescent="0.35">
      <c r="A27" s="6"/>
      <c r="B27" s="6"/>
    </row>
    <row r="28" spans="1:3" x14ac:dyDescent="0.35">
      <c r="A28" s="29" t="s">
        <v>14</v>
      </c>
      <c r="B28" s="29"/>
      <c r="C28" s="13">
        <f>B26</f>
        <v>0</v>
      </c>
    </row>
    <row r="29" spans="1:3" x14ac:dyDescent="0.35">
      <c r="A29" s="19" t="s">
        <v>21</v>
      </c>
      <c r="B29" s="20">
        <f>IF(B2="Nepolisy",VS!C3&amp;VS!D3&amp;B3,IF(B2="Zadražany",VS!C7&amp;VS!D7&amp;B3,IF(B2="Luková",VS!C11&amp;VS!D11&amp;B3,0)))</f>
        <v>0</v>
      </c>
    </row>
  </sheetData>
  <sheetProtection algorithmName="SHA-512" hashValue="xuHhZVRADNa0PefwkyJK01M+8WThosXpILtsi/CQy+iA9/s05ca/Q0xGtBLrQ2gt2DXciPIZ3h72Rj1v0owRqg==" saltValue="vjr26Md4gdHMVogQd/XZ3A==" spinCount="100000" sheet="1" objects="1" scenarios="1"/>
  <protectedRanges>
    <protectedRange sqref="C26" name="poplatek za psa"/>
    <protectedRange sqref="C6:C8" name="popelnice"/>
    <protectedRange sqref="B2:B3" name="identifikace nemovitosti"/>
    <protectedRange sqref="C17" name="stočné"/>
  </protectedRanges>
  <mergeCells count="3">
    <mergeCell ref="A9:B9"/>
    <mergeCell ref="C9:D9"/>
    <mergeCell ref="A28:B28"/>
  </mergeCells>
  <pageMargins left="0.7" right="0.7" top="0.78740157499999996" bottom="0.78740157499999996" header="0.3" footer="0.3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Neplatné" error="Neplatný název místní části." promptTitle="Výběr místní části" prompt="Vyberte místní část obce ve které se nachází rodinný dům za nějž platíte poplatky - důležité pro správní generování Variabilního symbolu." xr:uid="{6BA03082-B517-4E6A-A3DE-05B74B2C5AE5}">
          <x14:formula1>
            <xm:f>data!$B$3:$B$5</xm:f>
          </x14:formula1>
          <xm:sqref>B2</xm:sqref>
        </x14:dataValidation>
        <x14:dataValidation type="list" allowBlank="1" showInputMessage="1" showErrorMessage="1" errorTitle="Chyba" error="Není vybráno platné číslo popisné." promptTitle="Číslo popisné" prompt="Vyberte číslo poisné rodinného domu za který hradíte poplatky." xr:uid="{84118B08-15B8-41B2-8C8A-1B69B2FF56C6}">
          <x14:formula1>
            <xm:f>data!$D$3:$D$332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32"/>
  <sheetViews>
    <sheetView workbookViewId="0">
      <selection activeCell="H5" sqref="H5"/>
    </sheetView>
  </sheetViews>
  <sheetFormatPr defaultRowHeight="14.4" x14ac:dyDescent="0.3"/>
  <cols>
    <col min="2" max="2" width="12.6640625" bestFit="1" customWidth="1"/>
    <col min="4" max="4" width="14.5546875" bestFit="1" customWidth="1"/>
    <col min="6" max="6" width="14.5546875" bestFit="1" customWidth="1"/>
  </cols>
  <sheetData>
    <row r="2" spans="2:7" x14ac:dyDescent="0.3">
      <c r="B2" t="s">
        <v>19</v>
      </c>
      <c r="D2" t="s">
        <v>20</v>
      </c>
    </row>
    <row r="3" spans="2:7" x14ac:dyDescent="0.3">
      <c r="B3" t="s">
        <v>6</v>
      </c>
      <c r="D3">
        <v>1</v>
      </c>
      <c r="F3" t="s">
        <v>26</v>
      </c>
    </row>
    <row r="4" spans="2:7" x14ac:dyDescent="0.3">
      <c r="B4" t="s">
        <v>7</v>
      </c>
      <c r="D4">
        <v>2</v>
      </c>
      <c r="F4" t="s">
        <v>27</v>
      </c>
      <c r="G4">
        <v>80</v>
      </c>
    </row>
    <row r="5" spans="2:7" x14ac:dyDescent="0.3">
      <c r="B5" t="s">
        <v>8</v>
      </c>
      <c r="D5">
        <v>3</v>
      </c>
      <c r="F5" t="s">
        <v>28</v>
      </c>
      <c r="G5">
        <v>100</v>
      </c>
    </row>
    <row r="6" spans="2:7" x14ac:dyDescent="0.3">
      <c r="D6">
        <v>4</v>
      </c>
    </row>
    <row r="7" spans="2:7" x14ac:dyDescent="0.3">
      <c r="D7">
        <v>5</v>
      </c>
    </row>
    <row r="8" spans="2:7" x14ac:dyDescent="0.3">
      <c r="D8">
        <v>6</v>
      </c>
    </row>
    <row r="9" spans="2:7" x14ac:dyDescent="0.3">
      <c r="D9">
        <v>7</v>
      </c>
    </row>
    <row r="10" spans="2:7" x14ac:dyDescent="0.3">
      <c r="D10">
        <v>8</v>
      </c>
    </row>
    <row r="11" spans="2:7" x14ac:dyDescent="0.3">
      <c r="D11">
        <v>9</v>
      </c>
    </row>
    <row r="12" spans="2:7" x14ac:dyDescent="0.3">
      <c r="D12">
        <v>10</v>
      </c>
    </row>
    <row r="13" spans="2:7" x14ac:dyDescent="0.3">
      <c r="D13">
        <v>11</v>
      </c>
    </row>
    <row r="14" spans="2:7" x14ac:dyDescent="0.3">
      <c r="D14">
        <v>12</v>
      </c>
    </row>
    <row r="15" spans="2:7" x14ac:dyDescent="0.3">
      <c r="D15">
        <v>13</v>
      </c>
    </row>
    <row r="16" spans="2:7" x14ac:dyDescent="0.3">
      <c r="D16">
        <v>14</v>
      </c>
    </row>
    <row r="17" spans="4:4" x14ac:dyDescent="0.3">
      <c r="D17">
        <v>15</v>
      </c>
    </row>
    <row r="18" spans="4:4" x14ac:dyDescent="0.3">
      <c r="D18">
        <v>16</v>
      </c>
    </row>
    <row r="19" spans="4:4" x14ac:dyDescent="0.3">
      <c r="D19">
        <v>17</v>
      </c>
    </row>
    <row r="20" spans="4:4" x14ac:dyDescent="0.3">
      <c r="D20">
        <v>18</v>
      </c>
    </row>
    <row r="21" spans="4:4" x14ac:dyDescent="0.3">
      <c r="D21">
        <v>19</v>
      </c>
    </row>
    <row r="22" spans="4:4" x14ac:dyDescent="0.3">
      <c r="D22">
        <v>20</v>
      </c>
    </row>
    <row r="23" spans="4:4" x14ac:dyDescent="0.3">
      <c r="D23">
        <v>21</v>
      </c>
    </row>
    <row r="24" spans="4:4" x14ac:dyDescent="0.3">
      <c r="D24">
        <v>22</v>
      </c>
    </row>
    <row r="25" spans="4:4" x14ac:dyDescent="0.3">
      <c r="D25">
        <v>23</v>
      </c>
    </row>
    <row r="26" spans="4:4" x14ac:dyDescent="0.3">
      <c r="D26">
        <v>24</v>
      </c>
    </row>
    <row r="27" spans="4:4" x14ac:dyDescent="0.3">
      <c r="D27">
        <v>25</v>
      </c>
    </row>
    <row r="28" spans="4:4" x14ac:dyDescent="0.3">
      <c r="D28">
        <v>26</v>
      </c>
    </row>
    <row r="29" spans="4:4" x14ac:dyDescent="0.3">
      <c r="D29">
        <v>27</v>
      </c>
    </row>
    <row r="30" spans="4:4" x14ac:dyDescent="0.3">
      <c r="D30">
        <v>28</v>
      </c>
    </row>
    <row r="31" spans="4:4" x14ac:dyDescent="0.3">
      <c r="D31">
        <v>29</v>
      </c>
    </row>
    <row r="32" spans="4:4" x14ac:dyDescent="0.3">
      <c r="D32">
        <v>30</v>
      </c>
    </row>
    <row r="33" spans="4:4" x14ac:dyDescent="0.3">
      <c r="D33">
        <v>31</v>
      </c>
    </row>
    <row r="34" spans="4:4" x14ac:dyDescent="0.3">
      <c r="D34">
        <v>32</v>
      </c>
    </row>
    <row r="35" spans="4:4" x14ac:dyDescent="0.3">
      <c r="D35">
        <v>33</v>
      </c>
    </row>
    <row r="36" spans="4:4" x14ac:dyDescent="0.3">
      <c r="D36">
        <v>34</v>
      </c>
    </row>
    <row r="37" spans="4:4" x14ac:dyDescent="0.3">
      <c r="D37">
        <v>35</v>
      </c>
    </row>
    <row r="38" spans="4:4" x14ac:dyDescent="0.3">
      <c r="D38">
        <v>36</v>
      </c>
    </row>
    <row r="39" spans="4:4" x14ac:dyDescent="0.3">
      <c r="D39">
        <v>37</v>
      </c>
    </row>
    <row r="40" spans="4:4" x14ac:dyDescent="0.3">
      <c r="D40">
        <v>38</v>
      </c>
    </row>
    <row r="41" spans="4:4" x14ac:dyDescent="0.3">
      <c r="D41">
        <v>39</v>
      </c>
    </row>
    <row r="42" spans="4:4" x14ac:dyDescent="0.3">
      <c r="D42">
        <v>40</v>
      </c>
    </row>
    <row r="43" spans="4:4" x14ac:dyDescent="0.3">
      <c r="D43">
        <v>41</v>
      </c>
    </row>
    <row r="44" spans="4:4" x14ac:dyDescent="0.3">
      <c r="D44">
        <v>42</v>
      </c>
    </row>
    <row r="45" spans="4:4" x14ac:dyDescent="0.3">
      <c r="D45">
        <v>43</v>
      </c>
    </row>
    <row r="46" spans="4:4" x14ac:dyDescent="0.3">
      <c r="D46">
        <v>44</v>
      </c>
    </row>
    <row r="47" spans="4:4" x14ac:dyDescent="0.3">
      <c r="D47">
        <v>45</v>
      </c>
    </row>
    <row r="48" spans="4:4" x14ac:dyDescent="0.3">
      <c r="D48">
        <v>46</v>
      </c>
    </row>
    <row r="49" spans="4:4" x14ac:dyDescent="0.3">
      <c r="D49">
        <v>47</v>
      </c>
    </row>
    <row r="50" spans="4:4" x14ac:dyDescent="0.3">
      <c r="D50">
        <v>48</v>
      </c>
    </row>
    <row r="51" spans="4:4" x14ac:dyDescent="0.3">
      <c r="D51">
        <v>49</v>
      </c>
    </row>
    <row r="52" spans="4:4" x14ac:dyDescent="0.3">
      <c r="D52">
        <v>50</v>
      </c>
    </row>
    <row r="53" spans="4:4" x14ac:dyDescent="0.3">
      <c r="D53">
        <v>51</v>
      </c>
    </row>
    <row r="54" spans="4:4" x14ac:dyDescent="0.3">
      <c r="D54">
        <v>52</v>
      </c>
    </row>
    <row r="55" spans="4:4" x14ac:dyDescent="0.3">
      <c r="D55">
        <v>53</v>
      </c>
    </row>
    <row r="56" spans="4:4" x14ac:dyDescent="0.3">
      <c r="D56">
        <v>54</v>
      </c>
    </row>
    <row r="57" spans="4:4" x14ac:dyDescent="0.3">
      <c r="D57">
        <v>55</v>
      </c>
    </row>
    <row r="58" spans="4:4" x14ac:dyDescent="0.3">
      <c r="D58">
        <v>56</v>
      </c>
    </row>
    <row r="59" spans="4:4" x14ac:dyDescent="0.3">
      <c r="D59">
        <v>57</v>
      </c>
    </row>
    <row r="60" spans="4:4" x14ac:dyDescent="0.3">
      <c r="D60">
        <v>58</v>
      </c>
    </row>
    <row r="61" spans="4:4" x14ac:dyDescent="0.3">
      <c r="D61">
        <v>59</v>
      </c>
    </row>
    <row r="62" spans="4:4" x14ac:dyDescent="0.3">
      <c r="D62">
        <v>60</v>
      </c>
    </row>
    <row r="63" spans="4:4" x14ac:dyDescent="0.3">
      <c r="D63">
        <v>61</v>
      </c>
    </row>
    <row r="64" spans="4:4" x14ac:dyDescent="0.3">
      <c r="D64">
        <v>62</v>
      </c>
    </row>
    <row r="65" spans="4:4" x14ac:dyDescent="0.3">
      <c r="D65">
        <v>63</v>
      </c>
    </row>
    <row r="66" spans="4:4" x14ac:dyDescent="0.3">
      <c r="D66">
        <v>64</v>
      </c>
    </row>
    <row r="67" spans="4:4" x14ac:dyDescent="0.3">
      <c r="D67">
        <v>65</v>
      </c>
    </row>
    <row r="68" spans="4:4" x14ac:dyDescent="0.3">
      <c r="D68">
        <v>66</v>
      </c>
    </row>
    <row r="69" spans="4:4" x14ac:dyDescent="0.3">
      <c r="D69">
        <v>67</v>
      </c>
    </row>
    <row r="70" spans="4:4" x14ac:dyDescent="0.3">
      <c r="D70">
        <v>68</v>
      </c>
    </row>
    <row r="71" spans="4:4" x14ac:dyDescent="0.3">
      <c r="D71">
        <v>69</v>
      </c>
    </row>
    <row r="72" spans="4:4" x14ac:dyDescent="0.3">
      <c r="D72">
        <v>70</v>
      </c>
    </row>
    <row r="73" spans="4:4" x14ac:dyDescent="0.3">
      <c r="D73">
        <v>71</v>
      </c>
    </row>
    <row r="74" spans="4:4" x14ac:dyDescent="0.3">
      <c r="D74">
        <v>72</v>
      </c>
    </row>
    <row r="75" spans="4:4" x14ac:dyDescent="0.3">
      <c r="D75">
        <v>73</v>
      </c>
    </row>
    <row r="76" spans="4:4" x14ac:dyDescent="0.3">
      <c r="D76">
        <v>74</v>
      </c>
    </row>
    <row r="77" spans="4:4" x14ac:dyDescent="0.3">
      <c r="D77">
        <v>75</v>
      </c>
    </row>
    <row r="78" spans="4:4" x14ac:dyDescent="0.3">
      <c r="D78">
        <v>76</v>
      </c>
    </row>
    <row r="79" spans="4:4" x14ac:dyDescent="0.3">
      <c r="D79">
        <v>77</v>
      </c>
    </row>
    <row r="80" spans="4:4" x14ac:dyDescent="0.3">
      <c r="D80">
        <v>78</v>
      </c>
    </row>
    <row r="81" spans="4:4" x14ac:dyDescent="0.3">
      <c r="D81">
        <v>79</v>
      </c>
    </row>
    <row r="82" spans="4:4" x14ac:dyDescent="0.3">
      <c r="D82">
        <v>80</v>
      </c>
    </row>
    <row r="83" spans="4:4" x14ac:dyDescent="0.3">
      <c r="D83">
        <v>81</v>
      </c>
    </row>
    <row r="84" spans="4:4" x14ac:dyDescent="0.3">
      <c r="D84">
        <v>82</v>
      </c>
    </row>
    <row r="85" spans="4:4" x14ac:dyDescent="0.3">
      <c r="D85">
        <v>83</v>
      </c>
    </row>
    <row r="86" spans="4:4" x14ac:dyDescent="0.3">
      <c r="D86">
        <v>84</v>
      </c>
    </row>
    <row r="87" spans="4:4" x14ac:dyDescent="0.3">
      <c r="D87">
        <v>85</v>
      </c>
    </row>
    <row r="88" spans="4:4" x14ac:dyDescent="0.3">
      <c r="D88">
        <v>86</v>
      </c>
    </row>
    <row r="89" spans="4:4" x14ac:dyDescent="0.3">
      <c r="D89">
        <v>87</v>
      </c>
    </row>
    <row r="90" spans="4:4" x14ac:dyDescent="0.3">
      <c r="D90">
        <v>88</v>
      </c>
    </row>
    <row r="91" spans="4:4" x14ac:dyDescent="0.3">
      <c r="D91">
        <v>89</v>
      </c>
    </row>
    <row r="92" spans="4:4" x14ac:dyDescent="0.3">
      <c r="D92">
        <v>90</v>
      </c>
    </row>
    <row r="93" spans="4:4" x14ac:dyDescent="0.3">
      <c r="D93">
        <v>91</v>
      </c>
    </row>
    <row r="94" spans="4:4" x14ac:dyDescent="0.3">
      <c r="D94">
        <v>92</v>
      </c>
    </row>
    <row r="95" spans="4:4" x14ac:dyDescent="0.3">
      <c r="D95">
        <v>93</v>
      </c>
    </row>
    <row r="96" spans="4:4" x14ac:dyDescent="0.3">
      <c r="D96">
        <v>94</v>
      </c>
    </row>
    <row r="97" spans="4:4" x14ac:dyDescent="0.3">
      <c r="D97">
        <v>95</v>
      </c>
    </row>
    <row r="98" spans="4:4" x14ac:dyDescent="0.3">
      <c r="D98">
        <v>96</v>
      </c>
    </row>
    <row r="99" spans="4:4" x14ac:dyDescent="0.3">
      <c r="D99">
        <v>97</v>
      </c>
    </row>
    <row r="100" spans="4:4" x14ac:dyDescent="0.3">
      <c r="D100">
        <v>98</v>
      </c>
    </row>
    <row r="101" spans="4:4" x14ac:dyDescent="0.3">
      <c r="D101">
        <v>99</v>
      </c>
    </row>
    <row r="102" spans="4:4" x14ac:dyDescent="0.3">
      <c r="D102">
        <v>100</v>
      </c>
    </row>
    <row r="103" spans="4:4" x14ac:dyDescent="0.3">
      <c r="D103">
        <v>101</v>
      </c>
    </row>
    <row r="104" spans="4:4" x14ac:dyDescent="0.3">
      <c r="D104">
        <v>102</v>
      </c>
    </row>
    <row r="105" spans="4:4" x14ac:dyDescent="0.3">
      <c r="D105">
        <v>103</v>
      </c>
    </row>
    <row r="106" spans="4:4" x14ac:dyDescent="0.3">
      <c r="D106">
        <v>104</v>
      </c>
    </row>
    <row r="107" spans="4:4" x14ac:dyDescent="0.3">
      <c r="D107">
        <v>105</v>
      </c>
    </row>
    <row r="108" spans="4:4" x14ac:dyDescent="0.3">
      <c r="D108">
        <v>106</v>
      </c>
    </row>
    <row r="109" spans="4:4" x14ac:dyDescent="0.3">
      <c r="D109">
        <v>107</v>
      </c>
    </row>
    <row r="110" spans="4:4" x14ac:dyDescent="0.3">
      <c r="D110">
        <v>108</v>
      </c>
    </row>
    <row r="111" spans="4:4" x14ac:dyDescent="0.3">
      <c r="D111">
        <v>109</v>
      </c>
    </row>
    <row r="112" spans="4:4" x14ac:dyDescent="0.3">
      <c r="D112">
        <v>110</v>
      </c>
    </row>
    <row r="113" spans="4:4" x14ac:dyDescent="0.3">
      <c r="D113">
        <v>111</v>
      </c>
    </row>
    <row r="114" spans="4:4" x14ac:dyDescent="0.3">
      <c r="D114">
        <v>112</v>
      </c>
    </row>
    <row r="115" spans="4:4" x14ac:dyDescent="0.3">
      <c r="D115">
        <v>113</v>
      </c>
    </row>
    <row r="116" spans="4:4" x14ac:dyDescent="0.3">
      <c r="D116">
        <v>114</v>
      </c>
    </row>
    <row r="117" spans="4:4" x14ac:dyDescent="0.3">
      <c r="D117">
        <v>115</v>
      </c>
    </row>
    <row r="118" spans="4:4" x14ac:dyDescent="0.3">
      <c r="D118">
        <v>116</v>
      </c>
    </row>
    <row r="119" spans="4:4" x14ac:dyDescent="0.3">
      <c r="D119">
        <v>117</v>
      </c>
    </row>
    <row r="120" spans="4:4" x14ac:dyDescent="0.3">
      <c r="D120">
        <v>118</v>
      </c>
    </row>
    <row r="121" spans="4:4" x14ac:dyDescent="0.3">
      <c r="D121">
        <v>119</v>
      </c>
    </row>
    <row r="122" spans="4:4" x14ac:dyDescent="0.3">
      <c r="D122">
        <v>120</v>
      </c>
    </row>
    <row r="123" spans="4:4" x14ac:dyDescent="0.3">
      <c r="D123">
        <v>121</v>
      </c>
    </row>
    <row r="124" spans="4:4" x14ac:dyDescent="0.3">
      <c r="D124">
        <v>122</v>
      </c>
    </row>
    <row r="125" spans="4:4" x14ac:dyDescent="0.3">
      <c r="D125">
        <v>123</v>
      </c>
    </row>
    <row r="126" spans="4:4" x14ac:dyDescent="0.3">
      <c r="D126">
        <v>124</v>
      </c>
    </row>
    <row r="127" spans="4:4" x14ac:dyDescent="0.3">
      <c r="D127">
        <v>125</v>
      </c>
    </row>
    <row r="128" spans="4:4" x14ac:dyDescent="0.3">
      <c r="D128">
        <v>126</v>
      </c>
    </row>
    <row r="129" spans="4:4" x14ac:dyDescent="0.3">
      <c r="D129">
        <v>127</v>
      </c>
    </row>
    <row r="130" spans="4:4" x14ac:dyDescent="0.3">
      <c r="D130">
        <v>128</v>
      </c>
    </row>
    <row r="131" spans="4:4" x14ac:dyDescent="0.3">
      <c r="D131">
        <v>129</v>
      </c>
    </row>
    <row r="132" spans="4:4" x14ac:dyDescent="0.3">
      <c r="D132">
        <v>130</v>
      </c>
    </row>
    <row r="133" spans="4:4" x14ac:dyDescent="0.3">
      <c r="D133">
        <v>131</v>
      </c>
    </row>
    <row r="134" spans="4:4" x14ac:dyDescent="0.3">
      <c r="D134">
        <v>132</v>
      </c>
    </row>
    <row r="135" spans="4:4" x14ac:dyDescent="0.3">
      <c r="D135">
        <v>133</v>
      </c>
    </row>
    <row r="136" spans="4:4" x14ac:dyDescent="0.3">
      <c r="D136">
        <v>134</v>
      </c>
    </row>
    <row r="137" spans="4:4" x14ac:dyDescent="0.3">
      <c r="D137">
        <v>135</v>
      </c>
    </row>
    <row r="138" spans="4:4" x14ac:dyDescent="0.3">
      <c r="D138">
        <v>136</v>
      </c>
    </row>
    <row r="139" spans="4:4" x14ac:dyDescent="0.3">
      <c r="D139">
        <v>137</v>
      </c>
    </row>
    <row r="140" spans="4:4" x14ac:dyDescent="0.3">
      <c r="D140">
        <v>138</v>
      </c>
    </row>
    <row r="141" spans="4:4" x14ac:dyDescent="0.3">
      <c r="D141">
        <v>139</v>
      </c>
    </row>
    <row r="142" spans="4:4" x14ac:dyDescent="0.3">
      <c r="D142">
        <v>140</v>
      </c>
    </row>
    <row r="143" spans="4:4" x14ac:dyDescent="0.3">
      <c r="D143">
        <v>141</v>
      </c>
    </row>
    <row r="144" spans="4:4" x14ac:dyDescent="0.3">
      <c r="D144">
        <v>142</v>
      </c>
    </row>
    <row r="145" spans="4:4" x14ac:dyDescent="0.3">
      <c r="D145">
        <v>143</v>
      </c>
    </row>
    <row r="146" spans="4:4" x14ac:dyDescent="0.3">
      <c r="D146">
        <v>144</v>
      </c>
    </row>
    <row r="147" spans="4:4" x14ac:dyDescent="0.3">
      <c r="D147">
        <v>145</v>
      </c>
    </row>
    <row r="148" spans="4:4" x14ac:dyDescent="0.3">
      <c r="D148">
        <v>146</v>
      </c>
    </row>
    <row r="149" spans="4:4" x14ac:dyDescent="0.3">
      <c r="D149">
        <v>147</v>
      </c>
    </row>
    <row r="150" spans="4:4" x14ac:dyDescent="0.3">
      <c r="D150">
        <v>148</v>
      </c>
    </row>
    <row r="151" spans="4:4" x14ac:dyDescent="0.3">
      <c r="D151">
        <v>149</v>
      </c>
    </row>
    <row r="152" spans="4:4" x14ac:dyDescent="0.3">
      <c r="D152">
        <v>150</v>
      </c>
    </row>
    <row r="153" spans="4:4" x14ac:dyDescent="0.3">
      <c r="D153">
        <v>151</v>
      </c>
    </row>
    <row r="154" spans="4:4" x14ac:dyDescent="0.3">
      <c r="D154">
        <v>152</v>
      </c>
    </row>
    <row r="155" spans="4:4" x14ac:dyDescent="0.3">
      <c r="D155">
        <v>153</v>
      </c>
    </row>
    <row r="156" spans="4:4" x14ac:dyDescent="0.3">
      <c r="D156">
        <v>154</v>
      </c>
    </row>
    <row r="157" spans="4:4" x14ac:dyDescent="0.3">
      <c r="D157">
        <v>155</v>
      </c>
    </row>
    <row r="158" spans="4:4" x14ac:dyDescent="0.3">
      <c r="D158">
        <v>156</v>
      </c>
    </row>
    <row r="159" spans="4:4" x14ac:dyDescent="0.3">
      <c r="D159">
        <v>157</v>
      </c>
    </row>
    <row r="160" spans="4:4" x14ac:dyDescent="0.3">
      <c r="D160">
        <v>158</v>
      </c>
    </row>
    <row r="161" spans="4:4" x14ac:dyDescent="0.3">
      <c r="D161">
        <v>159</v>
      </c>
    </row>
    <row r="162" spans="4:4" x14ac:dyDescent="0.3">
      <c r="D162">
        <v>160</v>
      </c>
    </row>
    <row r="163" spans="4:4" x14ac:dyDescent="0.3">
      <c r="D163">
        <v>161</v>
      </c>
    </row>
    <row r="164" spans="4:4" x14ac:dyDescent="0.3">
      <c r="D164">
        <v>162</v>
      </c>
    </row>
    <row r="165" spans="4:4" x14ac:dyDescent="0.3">
      <c r="D165">
        <v>163</v>
      </c>
    </row>
    <row r="166" spans="4:4" x14ac:dyDescent="0.3">
      <c r="D166">
        <v>164</v>
      </c>
    </row>
    <row r="167" spans="4:4" x14ac:dyDescent="0.3">
      <c r="D167">
        <v>165</v>
      </c>
    </row>
    <row r="168" spans="4:4" x14ac:dyDescent="0.3">
      <c r="D168">
        <v>166</v>
      </c>
    </row>
    <row r="169" spans="4:4" x14ac:dyDescent="0.3">
      <c r="D169">
        <v>167</v>
      </c>
    </row>
    <row r="170" spans="4:4" x14ac:dyDescent="0.3">
      <c r="D170">
        <v>168</v>
      </c>
    </row>
    <row r="171" spans="4:4" x14ac:dyDescent="0.3">
      <c r="D171">
        <v>169</v>
      </c>
    </row>
    <row r="172" spans="4:4" x14ac:dyDescent="0.3">
      <c r="D172">
        <v>170</v>
      </c>
    </row>
    <row r="173" spans="4:4" x14ac:dyDescent="0.3">
      <c r="D173">
        <v>171</v>
      </c>
    </row>
    <row r="174" spans="4:4" x14ac:dyDescent="0.3">
      <c r="D174">
        <v>172</v>
      </c>
    </row>
    <row r="175" spans="4:4" x14ac:dyDescent="0.3">
      <c r="D175">
        <v>173</v>
      </c>
    </row>
    <row r="176" spans="4:4" x14ac:dyDescent="0.3">
      <c r="D176">
        <v>174</v>
      </c>
    </row>
    <row r="177" spans="4:4" x14ac:dyDescent="0.3">
      <c r="D177">
        <v>175</v>
      </c>
    </row>
    <row r="178" spans="4:4" x14ac:dyDescent="0.3">
      <c r="D178">
        <v>176</v>
      </c>
    </row>
    <row r="179" spans="4:4" x14ac:dyDescent="0.3">
      <c r="D179">
        <v>177</v>
      </c>
    </row>
    <row r="180" spans="4:4" x14ac:dyDescent="0.3">
      <c r="D180">
        <v>178</v>
      </c>
    </row>
    <row r="181" spans="4:4" x14ac:dyDescent="0.3">
      <c r="D181">
        <v>179</v>
      </c>
    </row>
    <row r="182" spans="4:4" x14ac:dyDescent="0.3">
      <c r="D182">
        <v>180</v>
      </c>
    </row>
    <row r="183" spans="4:4" x14ac:dyDescent="0.3">
      <c r="D183">
        <v>181</v>
      </c>
    </row>
    <row r="184" spans="4:4" x14ac:dyDescent="0.3">
      <c r="D184">
        <v>182</v>
      </c>
    </row>
    <row r="185" spans="4:4" x14ac:dyDescent="0.3">
      <c r="D185">
        <v>183</v>
      </c>
    </row>
    <row r="186" spans="4:4" x14ac:dyDescent="0.3">
      <c r="D186">
        <v>184</v>
      </c>
    </row>
    <row r="187" spans="4:4" x14ac:dyDescent="0.3">
      <c r="D187">
        <v>185</v>
      </c>
    </row>
    <row r="188" spans="4:4" x14ac:dyDescent="0.3">
      <c r="D188">
        <v>186</v>
      </c>
    </row>
    <row r="189" spans="4:4" x14ac:dyDescent="0.3">
      <c r="D189">
        <v>187</v>
      </c>
    </row>
    <row r="190" spans="4:4" x14ac:dyDescent="0.3">
      <c r="D190">
        <v>188</v>
      </c>
    </row>
    <row r="191" spans="4:4" x14ac:dyDescent="0.3">
      <c r="D191">
        <v>189</v>
      </c>
    </row>
    <row r="192" spans="4:4" x14ac:dyDescent="0.3">
      <c r="D192">
        <v>190</v>
      </c>
    </row>
    <row r="193" spans="4:4" x14ac:dyDescent="0.3">
      <c r="D193">
        <v>191</v>
      </c>
    </row>
    <row r="194" spans="4:4" x14ac:dyDescent="0.3">
      <c r="D194">
        <v>192</v>
      </c>
    </row>
    <row r="195" spans="4:4" x14ac:dyDescent="0.3">
      <c r="D195">
        <v>193</v>
      </c>
    </row>
    <row r="196" spans="4:4" x14ac:dyDescent="0.3">
      <c r="D196">
        <v>194</v>
      </c>
    </row>
    <row r="197" spans="4:4" x14ac:dyDescent="0.3">
      <c r="D197">
        <v>195</v>
      </c>
    </row>
    <row r="198" spans="4:4" x14ac:dyDescent="0.3">
      <c r="D198">
        <v>196</v>
      </c>
    </row>
    <row r="199" spans="4:4" x14ac:dyDescent="0.3">
      <c r="D199">
        <v>197</v>
      </c>
    </row>
    <row r="200" spans="4:4" x14ac:dyDescent="0.3">
      <c r="D200">
        <v>198</v>
      </c>
    </row>
    <row r="201" spans="4:4" x14ac:dyDescent="0.3">
      <c r="D201">
        <v>199</v>
      </c>
    </row>
    <row r="202" spans="4:4" x14ac:dyDescent="0.3">
      <c r="D202">
        <v>200</v>
      </c>
    </row>
    <row r="203" spans="4:4" x14ac:dyDescent="0.3">
      <c r="D203">
        <v>201</v>
      </c>
    </row>
    <row r="204" spans="4:4" x14ac:dyDescent="0.3">
      <c r="D204">
        <v>202</v>
      </c>
    </row>
    <row r="205" spans="4:4" x14ac:dyDescent="0.3">
      <c r="D205">
        <v>203</v>
      </c>
    </row>
    <row r="206" spans="4:4" x14ac:dyDescent="0.3">
      <c r="D206">
        <v>204</v>
      </c>
    </row>
    <row r="207" spans="4:4" x14ac:dyDescent="0.3">
      <c r="D207">
        <v>205</v>
      </c>
    </row>
    <row r="208" spans="4:4" x14ac:dyDescent="0.3">
      <c r="D208">
        <v>206</v>
      </c>
    </row>
    <row r="209" spans="4:4" x14ac:dyDescent="0.3">
      <c r="D209">
        <v>207</v>
      </c>
    </row>
    <row r="210" spans="4:4" x14ac:dyDescent="0.3">
      <c r="D210">
        <v>208</v>
      </c>
    </row>
    <row r="211" spans="4:4" x14ac:dyDescent="0.3">
      <c r="D211">
        <v>209</v>
      </c>
    </row>
    <row r="212" spans="4:4" x14ac:dyDescent="0.3">
      <c r="D212">
        <v>210</v>
      </c>
    </row>
    <row r="213" spans="4:4" x14ac:dyDescent="0.3">
      <c r="D213">
        <v>211</v>
      </c>
    </row>
    <row r="214" spans="4:4" x14ac:dyDescent="0.3">
      <c r="D214">
        <v>212</v>
      </c>
    </row>
    <row r="215" spans="4:4" x14ac:dyDescent="0.3">
      <c r="D215">
        <v>213</v>
      </c>
    </row>
    <row r="216" spans="4:4" x14ac:dyDescent="0.3">
      <c r="D216">
        <v>214</v>
      </c>
    </row>
    <row r="217" spans="4:4" x14ac:dyDescent="0.3">
      <c r="D217">
        <v>215</v>
      </c>
    </row>
    <row r="218" spans="4:4" x14ac:dyDescent="0.3">
      <c r="D218">
        <v>216</v>
      </c>
    </row>
    <row r="219" spans="4:4" x14ac:dyDescent="0.3">
      <c r="D219">
        <v>217</v>
      </c>
    </row>
    <row r="220" spans="4:4" x14ac:dyDescent="0.3">
      <c r="D220">
        <v>218</v>
      </c>
    </row>
    <row r="221" spans="4:4" x14ac:dyDescent="0.3">
      <c r="D221">
        <v>219</v>
      </c>
    </row>
    <row r="222" spans="4:4" x14ac:dyDescent="0.3">
      <c r="D222">
        <v>220</v>
      </c>
    </row>
    <row r="223" spans="4:4" x14ac:dyDescent="0.3">
      <c r="D223">
        <v>221</v>
      </c>
    </row>
    <row r="224" spans="4:4" x14ac:dyDescent="0.3">
      <c r="D224">
        <v>222</v>
      </c>
    </row>
    <row r="225" spans="4:4" x14ac:dyDescent="0.3">
      <c r="D225">
        <v>223</v>
      </c>
    </row>
    <row r="226" spans="4:4" x14ac:dyDescent="0.3">
      <c r="D226">
        <v>224</v>
      </c>
    </row>
    <row r="227" spans="4:4" x14ac:dyDescent="0.3">
      <c r="D227">
        <v>225</v>
      </c>
    </row>
    <row r="228" spans="4:4" x14ac:dyDescent="0.3">
      <c r="D228">
        <v>226</v>
      </c>
    </row>
    <row r="229" spans="4:4" x14ac:dyDescent="0.3">
      <c r="D229">
        <v>227</v>
      </c>
    </row>
    <row r="230" spans="4:4" x14ac:dyDescent="0.3">
      <c r="D230">
        <v>228</v>
      </c>
    </row>
    <row r="231" spans="4:4" x14ac:dyDescent="0.3">
      <c r="D231">
        <v>229</v>
      </c>
    </row>
    <row r="232" spans="4:4" x14ac:dyDescent="0.3">
      <c r="D232">
        <v>230</v>
      </c>
    </row>
    <row r="233" spans="4:4" x14ac:dyDescent="0.3">
      <c r="D233">
        <v>231</v>
      </c>
    </row>
    <row r="234" spans="4:4" x14ac:dyDescent="0.3">
      <c r="D234">
        <v>232</v>
      </c>
    </row>
    <row r="235" spans="4:4" x14ac:dyDescent="0.3">
      <c r="D235">
        <v>233</v>
      </c>
    </row>
    <row r="236" spans="4:4" x14ac:dyDescent="0.3">
      <c r="D236">
        <v>234</v>
      </c>
    </row>
    <row r="237" spans="4:4" x14ac:dyDescent="0.3">
      <c r="D237">
        <v>235</v>
      </c>
    </row>
    <row r="238" spans="4:4" x14ac:dyDescent="0.3">
      <c r="D238">
        <v>236</v>
      </c>
    </row>
    <row r="239" spans="4:4" x14ac:dyDescent="0.3">
      <c r="D239">
        <v>237</v>
      </c>
    </row>
    <row r="240" spans="4:4" x14ac:dyDescent="0.3">
      <c r="D240">
        <v>238</v>
      </c>
    </row>
    <row r="241" spans="4:4" x14ac:dyDescent="0.3">
      <c r="D241">
        <v>239</v>
      </c>
    </row>
    <row r="242" spans="4:4" x14ac:dyDescent="0.3">
      <c r="D242">
        <v>240</v>
      </c>
    </row>
    <row r="243" spans="4:4" x14ac:dyDescent="0.3">
      <c r="D243">
        <v>241</v>
      </c>
    </row>
    <row r="244" spans="4:4" x14ac:dyDescent="0.3">
      <c r="D244">
        <v>242</v>
      </c>
    </row>
    <row r="245" spans="4:4" x14ac:dyDescent="0.3">
      <c r="D245">
        <v>243</v>
      </c>
    </row>
    <row r="246" spans="4:4" x14ac:dyDescent="0.3">
      <c r="D246">
        <v>244</v>
      </c>
    </row>
    <row r="247" spans="4:4" x14ac:dyDescent="0.3">
      <c r="D247">
        <v>245</v>
      </c>
    </row>
    <row r="248" spans="4:4" x14ac:dyDescent="0.3">
      <c r="D248">
        <v>246</v>
      </c>
    </row>
    <row r="249" spans="4:4" x14ac:dyDescent="0.3">
      <c r="D249">
        <v>247</v>
      </c>
    </row>
    <row r="250" spans="4:4" x14ac:dyDescent="0.3">
      <c r="D250">
        <v>248</v>
      </c>
    </row>
    <row r="251" spans="4:4" x14ac:dyDescent="0.3">
      <c r="D251">
        <v>249</v>
      </c>
    </row>
    <row r="252" spans="4:4" x14ac:dyDescent="0.3">
      <c r="D252">
        <v>250</v>
      </c>
    </row>
    <row r="253" spans="4:4" x14ac:dyDescent="0.3">
      <c r="D253">
        <v>251</v>
      </c>
    </row>
    <row r="254" spans="4:4" x14ac:dyDescent="0.3">
      <c r="D254">
        <v>252</v>
      </c>
    </row>
    <row r="255" spans="4:4" x14ac:dyDescent="0.3">
      <c r="D255">
        <v>253</v>
      </c>
    </row>
    <row r="256" spans="4:4" x14ac:dyDescent="0.3">
      <c r="D256">
        <v>254</v>
      </c>
    </row>
    <row r="257" spans="4:4" x14ac:dyDescent="0.3">
      <c r="D257">
        <v>255</v>
      </c>
    </row>
    <row r="258" spans="4:4" x14ac:dyDescent="0.3">
      <c r="D258">
        <v>256</v>
      </c>
    </row>
    <row r="259" spans="4:4" x14ac:dyDescent="0.3">
      <c r="D259">
        <v>257</v>
      </c>
    </row>
    <row r="260" spans="4:4" x14ac:dyDescent="0.3">
      <c r="D260">
        <v>258</v>
      </c>
    </row>
    <row r="261" spans="4:4" x14ac:dyDescent="0.3">
      <c r="D261">
        <v>259</v>
      </c>
    </row>
    <row r="262" spans="4:4" x14ac:dyDescent="0.3">
      <c r="D262">
        <v>260</v>
      </c>
    </row>
    <row r="263" spans="4:4" x14ac:dyDescent="0.3">
      <c r="D263">
        <v>261</v>
      </c>
    </row>
    <row r="264" spans="4:4" x14ac:dyDescent="0.3">
      <c r="D264">
        <v>262</v>
      </c>
    </row>
    <row r="265" spans="4:4" x14ac:dyDescent="0.3">
      <c r="D265">
        <v>263</v>
      </c>
    </row>
    <row r="266" spans="4:4" x14ac:dyDescent="0.3">
      <c r="D266">
        <v>264</v>
      </c>
    </row>
    <row r="267" spans="4:4" x14ac:dyDescent="0.3">
      <c r="D267">
        <v>265</v>
      </c>
    </row>
    <row r="268" spans="4:4" x14ac:dyDescent="0.3">
      <c r="D268">
        <v>266</v>
      </c>
    </row>
    <row r="269" spans="4:4" x14ac:dyDescent="0.3">
      <c r="D269">
        <v>267</v>
      </c>
    </row>
    <row r="270" spans="4:4" x14ac:dyDescent="0.3">
      <c r="D270">
        <v>268</v>
      </c>
    </row>
    <row r="271" spans="4:4" x14ac:dyDescent="0.3">
      <c r="D271">
        <v>269</v>
      </c>
    </row>
    <row r="272" spans="4:4" x14ac:dyDescent="0.3">
      <c r="D272">
        <v>270</v>
      </c>
    </row>
    <row r="273" spans="4:4" x14ac:dyDescent="0.3">
      <c r="D273">
        <v>271</v>
      </c>
    </row>
    <row r="274" spans="4:4" x14ac:dyDescent="0.3">
      <c r="D274">
        <v>272</v>
      </c>
    </row>
    <row r="275" spans="4:4" x14ac:dyDescent="0.3">
      <c r="D275">
        <v>273</v>
      </c>
    </row>
    <row r="276" spans="4:4" x14ac:dyDescent="0.3">
      <c r="D276">
        <v>274</v>
      </c>
    </row>
    <row r="277" spans="4:4" x14ac:dyDescent="0.3">
      <c r="D277">
        <v>275</v>
      </c>
    </row>
    <row r="278" spans="4:4" x14ac:dyDescent="0.3">
      <c r="D278">
        <v>276</v>
      </c>
    </row>
    <row r="279" spans="4:4" x14ac:dyDescent="0.3">
      <c r="D279">
        <v>277</v>
      </c>
    </row>
    <row r="280" spans="4:4" x14ac:dyDescent="0.3">
      <c r="D280">
        <v>278</v>
      </c>
    </row>
    <row r="281" spans="4:4" x14ac:dyDescent="0.3">
      <c r="D281">
        <v>279</v>
      </c>
    </row>
    <row r="282" spans="4:4" x14ac:dyDescent="0.3">
      <c r="D282">
        <v>280</v>
      </c>
    </row>
    <row r="283" spans="4:4" x14ac:dyDescent="0.3">
      <c r="D283">
        <v>281</v>
      </c>
    </row>
    <row r="284" spans="4:4" x14ac:dyDescent="0.3">
      <c r="D284">
        <v>282</v>
      </c>
    </row>
    <row r="285" spans="4:4" x14ac:dyDescent="0.3">
      <c r="D285">
        <v>283</v>
      </c>
    </row>
    <row r="286" spans="4:4" x14ac:dyDescent="0.3">
      <c r="D286">
        <v>284</v>
      </c>
    </row>
    <row r="287" spans="4:4" x14ac:dyDescent="0.3">
      <c r="D287">
        <v>285</v>
      </c>
    </row>
    <row r="288" spans="4:4" x14ac:dyDescent="0.3">
      <c r="D288">
        <v>286</v>
      </c>
    </row>
    <row r="289" spans="4:4" x14ac:dyDescent="0.3">
      <c r="D289">
        <v>287</v>
      </c>
    </row>
    <row r="290" spans="4:4" x14ac:dyDescent="0.3">
      <c r="D290">
        <v>288</v>
      </c>
    </row>
    <row r="291" spans="4:4" x14ac:dyDescent="0.3">
      <c r="D291">
        <v>289</v>
      </c>
    </row>
    <row r="292" spans="4:4" x14ac:dyDescent="0.3">
      <c r="D292">
        <v>290</v>
      </c>
    </row>
    <row r="293" spans="4:4" x14ac:dyDescent="0.3">
      <c r="D293">
        <v>291</v>
      </c>
    </row>
    <row r="294" spans="4:4" x14ac:dyDescent="0.3">
      <c r="D294">
        <v>292</v>
      </c>
    </row>
    <row r="295" spans="4:4" x14ac:dyDescent="0.3">
      <c r="D295">
        <v>293</v>
      </c>
    </row>
    <row r="296" spans="4:4" x14ac:dyDescent="0.3">
      <c r="D296">
        <v>294</v>
      </c>
    </row>
    <row r="297" spans="4:4" x14ac:dyDescent="0.3">
      <c r="D297">
        <v>295</v>
      </c>
    </row>
    <row r="298" spans="4:4" x14ac:dyDescent="0.3">
      <c r="D298">
        <v>296</v>
      </c>
    </row>
    <row r="299" spans="4:4" x14ac:dyDescent="0.3">
      <c r="D299">
        <v>297</v>
      </c>
    </row>
    <row r="300" spans="4:4" x14ac:dyDescent="0.3">
      <c r="D300">
        <v>298</v>
      </c>
    </row>
    <row r="301" spans="4:4" x14ac:dyDescent="0.3">
      <c r="D301">
        <v>299</v>
      </c>
    </row>
    <row r="302" spans="4:4" x14ac:dyDescent="0.3">
      <c r="D302">
        <v>300</v>
      </c>
    </row>
    <row r="303" spans="4:4" x14ac:dyDescent="0.3">
      <c r="D303">
        <v>301</v>
      </c>
    </row>
    <row r="304" spans="4:4" x14ac:dyDescent="0.3">
      <c r="D304">
        <v>302</v>
      </c>
    </row>
    <row r="305" spans="4:4" x14ac:dyDescent="0.3">
      <c r="D305">
        <v>303</v>
      </c>
    </row>
    <row r="306" spans="4:4" x14ac:dyDescent="0.3">
      <c r="D306">
        <v>304</v>
      </c>
    </row>
    <row r="307" spans="4:4" x14ac:dyDescent="0.3">
      <c r="D307">
        <v>305</v>
      </c>
    </row>
    <row r="308" spans="4:4" x14ac:dyDescent="0.3">
      <c r="D308">
        <v>306</v>
      </c>
    </row>
    <row r="309" spans="4:4" x14ac:dyDescent="0.3">
      <c r="D309">
        <v>307</v>
      </c>
    </row>
    <row r="310" spans="4:4" x14ac:dyDescent="0.3">
      <c r="D310">
        <v>308</v>
      </c>
    </row>
    <row r="311" spans="4:4" x14ac:dyDescent="0.3">
      <c r="D311">
        <v>309</v>
      </c>
    </row>
    <row r="312" spans="4:4" x14ac:dyDescent="0.3">
      <c r="D312">
        <v>310</v>
      </c>
    </row>
    <row r="313" spans="4:4" x14ac:dyDescent="0.3">
      <c r="D313">
        <v>311</v>
      </c>
    </row>
    <row r="314" spans="4:4" x14ac:dyDescent="0.3">
      <c r="D314">
        <v>312</v>
      </c>
    </row>
    <row r="315" spans="4:4" x14ac:dyDescent="0.3">
      <c r="D315">
        <v>313</v>
      </c>
    </row>
    <row r="316" spans="4:4" x14ac:dyDescent="0.3">
      <c r="D316">
        <v>314</v>
      </c>
    </row>
    <row r="317" spans="4:4" x14ac:dyDescent="0.3">
      <c r="D317">
        <v>315</v>
      </c>
    </row>
    <row r="318" spans="4:4" x14ac:dyDescent="0.3">
      <c r="D318">
        <v>316</v>
      </c>
    </row>
    <row r="319" spans="4:4" x14ac:dyDescent="0.3">
      <c r="D319">
        <v>317</v>
      </c>
    </row>
    <row r="320" spans="4:4" x14ac:dyDescent="0.3">
      <c r="D320">
        <v>318</v>
      </c>
    </row>
    <row r="321" spans="4:4" x14ac:dyDescent="0.3">
      <c r="D321">
        <v>319</v>
      </c>
    </row>
    <row r="322" spans="4:4" x14ac:dyDescent="0.3">
      <c r="D322">
        <v>320</v>
      </c>
    </row>
    <row r="323" spans="4:4" x14ac:dyDescent="0.3">
      <c r="D323">
        <v>321</v>
      </c>
    </row>
    <row r="324" spans="4:4" x14ac:dyDescent="0.3">
      <c r="D324">
        <v>322</v>
      </c>
    </row>
    <row r="325" spans="4:4" x14ac:dyDescent="0.3">
      <c r="D325">
        <v>323</v>
      </c>
    </row>
    <row r="326" spans="4:4" x14ac:dyDescent="0.3">
      <c r="D326">
        <v>324</v>
      </c>
    </row>
    <row r="327" spans="4:4" x14ac:dyDescent="0.3">
      <c r="D327">
        <v>325</v>
      </c>
    </row>
    <row r="328" spans="4:4" x14ac:dyDescent="0.3">
      <c r="D328">
        <v>326</v>
      </c>
    </row>
    <row r="329" spans="4:4" x14ac:dyDescent="0.3">
      <c r="D329">
        <v>327</v>
      </c>
    </row>
    <row r="330" spans="4:4" x14ac:dyDescent="0.3">
      <c r="D330">
        <v>328</v>
      </c>
    </row>
    <row r="331" spans="4:4" x14ac:dyDescent="0.3">
      <c r="D331">
        <v>329</v>
      </c>
    </row>
    <row r="332" spans="4:4" x14ac:dyDescent="0.3">
      <c r="D332">
        <v>330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workbookViewId="0">
      <selection activeCell="D7" sqref="D7"/>
    </sheetView>
  </sheetViews>
  <sheetFormatPr defaultRowHeight="14.4" x14ac:dyDescent="0.3"/>
  <cols>
    <col min="1" max="1" width="11.5546875" customWidth="1"/>
    <col min="3" max="3" width="10.109375" bestFit="1" customWidth="1"/>
    <col min="4" max="4" width="9.109375" customWidth="1"/>
    <col min="5" max="5" width="12.44140625" bestFit="1" customWidth="1"/>
    <col min="6" max="6" width="12.44140625" customWidth="1"/>
  </cols>
  <sheetData>
    <row r="1" spans="1:4" x14ac:dyDescent="0.3">
      <c r="C1" t="s">
        <v>19</v>
      </c>
      <c r="D1" t="s">
        <v>18</v>
      </c>
    </row>
    <row r="2" spans="1:4" x14ac:dyDescent="0.3">
      <c r="A2" t="s">
        <v>7</v>
      </c>
      <c r="B2" t="s">
        <v>16</v>
      </c>
      <c r="C2">
        <v>10</v>
      </c>
      <c r="D2">
        <v>13450</v>
      </c>
    </row>
    <row r="3" spans="1:4" x14ac:dyDescent="0.3">
      <c r="A3" t="s">
        <v>7</v>
      </c>
      <c r="B3" t="s">
        <v>15</v>
      </c>
      <c r="C3">
        <v>10</v>
      </c>
      <c r="D3">
        <v>13410</v>
      </c>
    </row>
    <row r="4" spans="1:4" x14ac:dyDescent="0.3">
      <c r="A4" t="s">
        <v>7</v>
      </c>
      <c r="B4" t="s">
        <v>17</v>
      </c>
      <c r="C4">
        <v>10</v>
      </c>
      <c r="D4">
        <v>23210</v>
      </c>
    </row>
    <row r="6" spans="1:4" x14ac:dyDescent="0.3">
      <c r="A6" t="s">
        <v>8</v>
      </c>
      <c r="B6" t="s">
        <v>16</v>
      </c>
      <c r="C6">
        <v>20</v>
      </c>
      <c r="D6">
        <v>13450</v>
      </c>
    </row>
    <row r="7" spans="1:4" x14ac:dyDescent="0.3">
      <c r="A7" t="s">
        <v>8</v>
      </c>
      <c r="B7" t="s">
        <v>15</v>
      </c>
      <c r="C7">
        <v>20</v>
      </c>
      <c r="D7">
        <v>13410</v>
      </c>
    </row>
    <row r="8" spans="1:4" x14ac:dyDescent="0.3">
      <c r="A8" t="s">
        <v>8</v>
      </c>
      <c r="B8" t="s">
        <v>17</v>
      </c>
      <c r="C8">
        <v>20</v>
      </c>
      <c r="D8">
        <v>23210</v>
      </c>
    </row>
    <row r="10" spans="1:4" x14ac:dyDescent="0.3">
      <c r="A10" t="s">
        <v>6</v>
      </c>
      <c r="B10" t="s">
        <v>16</v>
      </c>
      <c r="C10">
        <v>30</v>
      </c>
      <c r="D10">
        <v>13450</v>
      </c>
    </row>
    <row r="11" spans="1:4" x14ac:dyDescent="0.3">
      <c r="A11" t="s">
        <v>6</v>
      </c>
      <c r="B11" t="s">
        <v>15</v>
      </c>
      <c r="C11">
        <v>30</v>
      </c>
      <c r="D11">
        <v>13410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Poplatky 2026</vt:lpstr>
      <vt:lpstr>data</vt:lpstr>
      <vt:lpstr>VS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Šustr</dc:creator>
  <cp:lastModifiedBy>Obec Nepolisy</cp:lastModifiedBy>
  <cp:lastPrinted>2020-01-08T21:14:06Z</cp:lastPrinted>
  <dcterms:created xsi:type="dcterms:W3CDTF">2020-01-08T20:29:02Z</dcterms:created>
  <dcterms:modified xsi:type="dcterms:W3CDTF">2026-01-14T11:25:39Z</dcterms:modified>
</cp:coreProperties>
</file>